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filterPrivacy="1" defaultThemeVersion="124226"/>
  <xr:revisionPtr revIDLastSave="7" documentId="13_ncr:1_{F1D85A62-B4A1-474F-9706-AF623862CFFD}" xr6:coauthVersionLast="47" xr6:coauthVersionMax="47" xr10:uidLastSave="{ACEA2E25-0462-4CA4-8777-5908428D4D31}"/>
  <bookViews>
    <workbookView xWindow="-108" yWindow="-108" windowWidth="23256" windowHeight="13896" tabRatio="659" xr2:uid="{00000000-000D-0000-FFFF-FFFF00000000}"/>
  </bookViews>
  <sheets>
    <sheet name="表C①" sheetId="23" r:id="rId1"/>
    <sheet name="表C②" sheetId="26" r:id="rId2"/>
  </sheets>
  <definedNames>
    <definedName name="_xlnm.Print_Area" localSheetId="0">表C①!$A$1:$FV$11</definedName>
    <definedName name="_xlnm.Print_Area" localSheetId="1">表C②!$A$1:$FW$11</definedName>
    <definedName name="_xlnm.Print_Titles" localSheetId="0">表C①!$1:$2</definedName>
    <definedName name="_xlnm.Print_Titles" localSheetId="1">表C②!$1:$2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V5" i="23" l="1"/>
  <c r="FV10" i="26" l="1"/>
  <c r="FV9" i="26"/>
  <c r="FV8" i="26"/>
  <c r="FV7" i="26"/>
  <c r="FV6" i="26"/>
  <c r="FV5" i="26"/>
  <c r="FV10" i="23"/>
  <c r="FV9" i="23"/>
  <c r="FV8" i="23"/>
  <c r="FV7" i="23"/>
  <c r="FV6" i="23"/>
  <c r="FV11" i="26" l="1"/>
  <c r="FL10" i="23"/>
  <c r="FL9" i="23"/>
  <c r="FL8" i="23"/>
  <c r="FL7" i="23"/>
  <c r="FL6" i="23"/>
  <c r="FL5" i="23"/>
  <c r="FL11" i="23" l="1"/>
  <c r="FV11" i="23"/>
  <c r="FL10" i="26"/>
  <c r="FL5" i="26"/>
  <c r="FL9" i="26" l="1"/>
  <c r="FL8" i="26"/>
  <c r="FL7" i="26"/>
  <c r="FL6" i="26"/>
  <c r="FL11" i="26" l="1"/>
  <c r="EY10" i="23"/>
  <c r="EY9" i="23"/>
  <c r="EY8" i="23"/>
  <c r="EY7" i="23"/>
  <c r="EY6" i="23"/>
  <c r="EY5" i="23"/>
  <c r="EY10" i="26"/>
  <c r="EY9" i="26"/>
  <c r="EY8" i="26"/>
  <c r="EY7" i="26"/>
  <c r="EY6" i="26"/>
  <c r="EY5" i="26"/>
  <c r="EY11" i="23" l="1"/>
  <c r="EY11" i="26"/>
  <c r="EL5" i="26" l="1"/>
  <c r="EL5" i="23"/>
  <c r="EL10" i="26" l="1"/>
  <c r="EL9" i="26"/>
  <c r="EL8" i="26"/>
  <c r="EL7" i="26"/>
  <c r="EL6" i="26"/>
  <c r="EL6" i="23"/>
  <c r="EL10" i="23"/>
  <c r="EL9" i="23"/>
  <c r="EL8" i="23"/>
  <c r="EL7" i="23"/>
  <c r="EL11" i="23" l="1"/>
  <c r="EL11" i="26"/>
  <c r="DY10" i="23" l="1"/>
  <c r="DY9" i="23"/>
  <c r="DY8" i="23"/>
  <c r="DY7" i="23"/>
  <c r="DY6" i="23"/>
  <c r="DY5" i="23"/>
  <c r="DY11" i="23" l="1"/>
  <c r="DY10" i="26"/>
  <c r="DY5" i="26"/>
  <c r="DL5" i="26"/>
  <c r="DL5" i="23"/>
  <c r="DY9" i="26" l="1"/>
  <c r="DY8" i="26"/>
  <c r="DY7" i="26"/>
  <c r="DY6" i="26"/>
  <c r="DY11" i="26" s="1"/>
  <c r="DL10" i="26"/>
  <c r="DL9" i="26"/>
  <c r="DL8" i="26"/>
  <c r="DL7" i="26"/>
  <c r="DL6" i="26"/>
  <c r="DL11" i="26" l="1"/>
  <c r="DL10" i="23"/>
  <c r="DL9" i="23"/>
  <c r="DL8" i="23"/>
  <c r="DL7" i="23"/>
  <c r="DL6" i="23"/>
  <c r="DL11" i="23" l="1"/>
  <c r="CL10" i="23" l="1"/>
  <c r="CL9" i="23"/>
  <c r="CL8" i="23"/>
  <c r="CL7" i="23"/>
  <c r="CL6" i="23"/>
  <c r="CL5" i="23"/>
  <c r="CY10" i="23"/>
  <c r="CY9" i="23"/>
  <c r="CY8" i="23"/>
  <c r="CY7" i="23"/>
  <c r="CY6" i="23"/>
  <c r="CY5" i="23"/>
  <c r="BY10" i="26"/>
  <c r="BY9" i="26"/>
  <c r="BY8" i="26"/>
  <c r="BY7" i="26"/>
  <c r="BY6" i="26"/>
  <c r="BY5" i="26"/>
  <c r="CL10" i="26"/>
  <c r="CL9" i="26"/>
  <c r="CL8" i="26"/>
  <c r="CL7" i="26"/>
  <c r="CL6" i="26"/>
  <c r="CL5" i="26"/>
  <c r="CY10" i="26"/>
  <c r="CY9" i="26"/>
  <c r="CY8" i="26"/>
  <c r="CY7" i="26"/>
  <c r="CY6" i="26"/>
  <c r="CY5" i="26"/>
  <c r="CY11" i="26" l="1"/>
  <c r="CL11" i="26"/>
  <c r="BY11" i="26"/>
  <c r="CY11" i="23"/>
  <c r="CL11" i="23" l="1"/>
  <c r="BY10" i="23"/>
  <c r="BY9" i="23"/>
  <c r="BY8" i="23"/>
  <c r="BY7" i="23"/>
  <c r="BY6" i="23"/>
  <c r="BY5" i="23"/>
  <c r="BY11" i="23" l="1"/>
  <c r="BL10" i="26"/>
  <c r="BL9" i="26"/>
  <c r="BL8" i="26"/>
  <c r="BL7" i="26"/>
  <c r="BL6" i="26"/>
  <c r="BL5" i="26"/>
  <c r="BL11" i="26" l="1"/>
  <c r="BL10" i="23"/>
  <c r="BL9" i="23"/>
  <c r="BL8" i="23"/>
  <c r="BL7" i="23"/>
  <c r="BL6" i="23"/>
  <c r="BL5" i="23"/>
  <c r="BL11" i="23" l="1"/>
  <c r="AY10" i="23" l="1"/>
  <c r="AY9" i="23"/>
  <c r="AY8" i="23"/>
  <c r="AY7" i="23"/>
  <c r="AY6" i="23"/>
  <c r="AY5" i="23"/>
  <c r="AY10" i="26"/>
  <c r="AY9" i="26"/>
  <c r="AY8" i="26"/>
  <c r="AY7" i="26"/>
  <c r="AY6" i="26"/>
  <c r="AY5" i="26"/>
  <c r="AY11" i="26" l="1"/>
  <c r="AY11" i="23"/>
  <c r="AL10" i="23" l="1"/>
  <c r="FW10" i="23" s="1"/>
  <c r="AL9" i="23"/>
  <c r="FW9" i="23" s="1"/>
  <c r="AL8" i="23"/>
  <c r="FW8" i="23" s="1"/>
  <c r="AL7" i="23"/>
  <c r="FW7" i="23" s="1"/>
  <c r="AL6" i="23"/>
  <c r="FW6" i="23" s="1"/>
  <c r="AL5" i="23"/>
  <c r="FW5" i="23" s="1"/>
  <c r="FW11" i="23" l="1"/>
  <c r="AL11" i="23"/>
  <c r="AL10" i="26"/>
  <c r="FW10" i="26" s="1"/>
  <c r="AL9" i="26"/>
  <c r="FW9" i="26" s="1"/>
  <c r="AL8" i="26"/>
  <c r="FW8" i="26" s="1"/>
  <c r="AL7" i="26"/>
  <c r="FW7" i="26" s="1"/>
  <c r="AL6" i="26"/>
  <c r="FW6" i="26" s="1"/>
  <c r="AL5" i="26"/>
  <c r="FW5" i="26" s="1"/>
  <c r="FW11" i="26" l="1"/>
  <c r="AL11" i="26"/>
</calcChain>
</file>

<file path=xl/sharedStrings.xml><?xml version="1.0" encoding="utf-8"?>
<sst xmlns="http://schemas.openxmlformats.org/spreadsheetml/2006/main" count="698" uniqueCount="75">
  <si>
    <t>発電形態</t>
    <rPh sb="0" eb="2">
      <t>ハツデン</t>
    </rPh>
    <rPh sb="2" eb="4">
      <t>ケイタイ</t>
    </rPh>
    <phoneticPr fontId="4"/>
  </si>
  <si>
    <t>太陽光発電（10kW以上）</t>
    <rPh sb="0" eb="3">
      <t>タイヨウコウ</t>
    </rPh>
    <rPh sb="3" eb="5">
      <t>ハツデン</t>
    </rPh>
    <rPh sb="10" eb="12">
      <t>イジョウ</t>
    </rPh>
    <phoneticPr fontId="23"/>
  </si>
  <si>
    <t>累積</t>
    <rPh sb="0" eb="2">
      <t>ルイセキ</t>
    </rPh>
    <phoneticPr fontId="4"/>
  </si>
  <si>
    <t>平成２４年度</t>
    <rPh sb="0" eb="2">
      <t>ヘイセイ</t>
    </rPh>
    <rPh sb="4" eb="6">
      <t>ネンド</t>
    </rPh>
    <phoneticPr fontId="23"/>
  </si>
  <si>
    <t>平成２５年度</t>
    <rPh sb="0" eb="2">
      <t>ヘイセイ</t>
    </rPh>
    <rPh sb="4" eb="6">
      <t>ネンド</t>
    </rPh>
    <phoneticPr fontId="23"/>
  </si>
  <si>
    <t>太陽光発電（10kW未満）</t>
    <rPh sb="0" eb="3">
      <t>タイヨウコウ</t>
    </rPh>
    <rPh sb="3" eb="5">
      <t>ハツデン</t>
    </rPh>
    <rPh sb="10" eb="12">
      <t>ミマン</t>
    </rPh>
    <phoneticPr fontId="23"/>
  </si>
  <si>
    <t>風力発電設備</t>
    <phoneticPr fontId="23"/>
  </si>
  <si>
    <t>水力発電設備</t>
    <rPh sb="0" eb="2">
      <t>スイリョク</t>
    </rPh>
    <rPh sb="2" eb="4">
      <t>ハツデン</t>
    </rPh>
    <rPh sb="4" eb="6">
      <t>セツビ</t>
    </rPh>
    <phoneticPr fontId="4"/>
  </si>
  <si>
    <t>地熱発電設備</t>
    <phoneticPr fontId="23"/>
  </si>
  <si>
    <t>バイオマス発電</t>
    <phoneticPr fontId="23"/>
  </si>
  <si>
    <t>合計</t>
    <rPh sb="0" eb="2">
      <t>ゴウケイ</t>
    </rPh>
    <phoneticPr fontId="23"/>
  </si>
  <si>
    <t>平成24年</t>
    <rPh sb="0" eb="2">
      <t>ヘイセイ</t>
    </rPh>
    <rPh sb="4" eb="5">
      <t>ネン</t>
    </rPh>
    <phoneticPr fontId="23"/>
  </si>
  <si>
    <t>4月分</t>
    <rPh sb="1" eb="3">
      <t>ガツブン</t>
    </rPh>
    <phoneticPr fontId="23"/>
  </si>
  <si>
    <t>5月分</t>
    <rPh sb="1" eb="3">
      <t>ガツブン</t>
    </rPh>
    <phoneticPr fontId="23"/>
  </si>
  <si>
    <t>6月分</t>
    <rPh sb="1" eb="3">
      <t>ガツブン</t>
    </rPh>
    <phoneticPr fontId="23"/>
  </si>
  <si>
    <t>7月分</t>
    <rPh sb="1" eb="3">
      <t>ガツブン</t>
    </rPh>
    <phoneticPr fontId="23"/>
  </si>
  <si>
    <t>8月分</t>
    <rPh sb="1" eb="3">
      <t>ガツブン</t>
    </rPh>
    <phoneticPr fontId="23"/>
  </si>
  <si>
    <t>9月分</t>
    <rPh sb="1" eb="3">
      <t>ガツブン</t>
    </rPh>
    <phoneticPr fontId="23"/>
  </si>
  <si>
    <t>10月分</t>
    <rPh sb="2" eb="4">
      <t>ガツブン</t>
    </rPh>
    <phoneticPr fontId="23"/>
  </si>
  <si>
    <t>11月分</t>
    <rPh sb="2" eb="4">
      <t>ガツブン</t>
    </rPh>
    <phoneticPr fontId="23"/>
  </si>
  <si>
    <t>12月分</t>
    <rPh sb="2" eb="4">
      <t>ガツブン</t>
    </rPh>
    <phoneticPr fontId="23"/>
  </si>
  <si>
    <t>平成25年</t>
    <rPh sb="0" eb="2">
      <t>ヘイセイ</t>
    </rPh>
    <rPh sb="4" eb="5">
      <t>ネン</t>
    </rPh>
    <phoneticPr fontId="23"/>
  </si>
  <si>
    <t>平成26年</t>
    <rPh sb="0" eb="2">
      <t>ヘイセイ</t>
    </rPh>
    <rPh sb="4" eb="5">
      <t>ネン</t>
    </rPh>
    <phoneticPr fontId="23"/>
  </si>
  <si>
    <t>1月分</t>
    <rPh sb="1" eb="3">
      <t>ガツブン</t>
    </rPh>
    <phoneticPr fontId="23"/>
  </si>
  <si>
    <t>2月分</t>
    <rPh sb="1" eb="3">
      <t>ガツブン</t>
    </rPh>
    <phoneticPr fontId="23"/>
  </si>
  <si>
    <t>3月分</t>
    <rPh sb="1" eb="3">
      <t>ガツブン</t>
    </rPh>
    <phoneticPr fontId="23"/>
  </si>
  <si>
    <t>固定価格買取制度
開始当初からの累積</t>
    <rPh sb="0" eb="2">
      <t>コテイ</t>
    </rPh>
    <rPh sb="2" eb="4">
      <t>カカク</t>
    </rPh>
    <rPh sb="4" eb="6">
      <t>カイトリ</t>
    </rPh>
    <rPh sb="6" eb="8">
      <t>セイド</t>
    </rPh>
    <rPh sb="9" eb="11">
      <t>カイシ</t>
    </rPh>
    <rPh sb="11" eb="13">
      <t>トウショ</t>
    </rPh>
    <rPh sb="16" eb="18">
      <t>ルイセキ</t>
    </rPh>
    <phoneticPr fontId="4"/>
  </si>
  <si>
    <t>表C　固定価格買取制度における再生可能エネルギー発電設備を用いた発電電力量の買取実績について（買取電力量）（万kWh）</t>
    <rPh sb="0" eb="1">
      <t>ヒョウ</t>
    </rPh>
    <rPh sb="3" eb="5">
      <t>コテイ</t>
    </rPh>
    <rPh sb="5" eb="7">
      <t>カカク</t>
    </rPh>
    <rPh sb="7" eb="9">
      <t>カイトリ</t>
    </rPh>
    <rPh sb="9" eb="11">
      <t>セイド</t>
    </rPh>
    <rPh sb="15" eb="17">
      <t>サイセイ</t>
    </rPh>
    <rPh sb="17" eb="19">
      <t>カノウ</t>
    </rPh>
    <rPh sb="24" eb="26">
      <t>ハツデン</t>
    </rPh>
    <rPh sb="26" eb="28">
      <t>セツビ</t>
    </rPh>
    <rPh sb="29" eb="30">
      <t>モチ</t>
    </rPh>
    <rPh sb="32" eb="34">
      <t>ハツデン</t>
    </rPh>
    <rPh sb="34" eb="36">
      <t>デンリョク</t>
    </rPh>
    <rPh sb="36" eb="37">
      <t>リョウ</t>
    </rPh>
    <rPh sb="38" eb="40">
      <t>カイトリ</t>
    </rPh>
    <rPh sb="40" eb="42">
      <t>ジッセキ</t>
    </rPh>
    <rPh sb="47" eb="49">
      <t>カイトリ</t>
    </rPh>
    <rPh sb="49" eb="51">
      <t>デンリョク</t>
    </rPh>
    <rPh sb="51" eb="52">
      <t>リョウ</t>
    </rPh>
    <rPh sb="54" eb="55">
      <t>マン</t>
    </rPh>
    <phoneticPr fontId="23"/>
  </si>
  <si>
    <t>表C　固定価格買取制度における再生可能エネルギー発電設備を用いた発電電力量の買取実績について（買取金額）（億円）</t>
    <rPh sb="0" eb="1">
      <t>ヒョウ</t>
    </rPh>
    <rPh sb="3" eb="5">
      <t>コテイ</t>
    </rPh>
    <rPh sb="5" eb="7">
      <t>カカク</t>
    </rPh>
    <rPh sb="7" eb="9">
      <t>カイトリ</t>
    </rPh>
    <rPh sb="9" eb="11">
      <t>セイド</t>
    </rPh>
    <rPh sb="15" eb="17">
      <t>サイセイ</t>
    </rPh>
    <rPh sb="17" eb="19">
      <t>カノウ</t>
    </rPh>
    <rPh sb="24" eb="26">
      <t>ハツデン</t>
    </rPh>
    <rPh sb="26" eb="28">
      <t>セツビ</t>
    </rPh>
    <rPh sb="29" eb="30">
      <t>モチ</t>
    </rPh>
    <rPh sb="32" eb="34">
      <t>ハツデン</t>
    </rPh>
    <rPh sb="34" eb="36">
      <t>デンリョク</t>
    </rPh>
    <rPh sb="36" eb="37">
      <t>リョウ</t>
    </rPh>
    <rPh sb="38" eb="40">
      <t>カイトリ</t>
    </rPh>
    <rPh sb="40" eb="42">
      <t>ジッセキ</t>
    </rPh>
    <rPh sb="47" eb="49">
      <t>カイトリ</t>
    </rPh>
    <rPh sb="49" eb="51">
      <t>キンガク</t>
    </rPh>
    <rPh sb="53" eb="55">
      <t>オクエン</t>
    </rPh>
    <phoneticPr fontId="23"/>
  </si>
  <si>
    <t>（万kWh）</t>
    <phoneticPr fontId="23"/>
  </si>
  <si>
    <t>（億円）</t>
    <phoneticPr fontId="23"/>
  </si>
  <si>
    <t>平成27年</t>
    <rPh sb="0" eb="2">
      <t>ヘイセイ</t>
    </rPh>
    <rPh sb="4" eb="5">
      <t>ネン</t>
    </rPh>
    <phoneticPr fontId="23"/>
  </si>
  <si>
    <t>平成26年度</t>
    <rPh sb="0" eb="2">
      <t>ヘイセイ</t>
    </rPh>
    <rPh sb="4" eb="6">
      <t>ネンド</t>
    </rPh>
    <phoneticPr fontId="23"/>
  </si>
  <si>
    <t>平成27年度</t>
    <rPh sb="0" eb="2">
      <t>ヘイセイ</t>
    </rPh>
    <rPh sb="4" eb="6">
      <t>ネンド</t>
    </rPh>
    <phoneticPr fontId="23"/>
  </si>
  <si>
    <t>平成28年</t>
    <rPh sb="0" eb="2">
      <t>ヘイセイ</t>
    </rPh>
    <rPh sb="4" eb="5">
      <t>ネン</t>
    </rPh>
    <phoneticPr fontId="23"/>
  </si>
  <si>
    <t>平成28年度</t>
    <rPh sb="0" eb="2">
      <t>ヘイセイ</t>
    </rPh>
    <rPh sb="4" eb="6">
      <t>ネンド</t>
    </rPh>
    <phoneticPr fontId="23"/>
  </si>
  <si>
    <t>平成29年</t>
    <rPh sb="0" eb="2">
      <t>ヘイセイ</t>
    </rPh>
    <rPh sb="4" eb="5">
      <t>ネン</t>
    </rPh>
    <phoneticPr fontId="23"/>
  </si>
  <si>
    <t>平成29年度</t>
    <rPh sb="0" eb="2">
      <t>ヘイセイ</t>
    </rPh>
    <rPh sb="4" eb="6">
      <t>ネンド</t>
    </rPh>
    <phoneticPr fontId="23"/>
  </si>
  <si>
    <t>平成30年</t>
    <rPh sb="0" eb="2">
      <t>ヘイセイ</t>
    </rPh>
    <rPh sb="4" eb="5">
      <t>ネン</t>
    </rPh>
    <phoneticPr fontId="23"/>
  </si>
  <si>
    <t>平成30年度</t>
    <rPh sb="0" eb="2">
      <t>ヘイセイ</t>
    </rPh>
    <rPh sb="4" eb="6">
      <t>ネンド</t>
    </rPh>
    <phoneticPr fontId="23"/>
  </si>
  <si>
    <t>平成31年</t>
    <rPh sb="0" eb="2">
      <t>ヘイセイ</t>
    </rPh>
    <rPh sb="4" eb="5">
      <t>ネン</t>
    </rPh>
    <phoneticPr fontId="23"/>
  </si>
  <si>
    <t>令和元年</t>
    <rPh sb="0" eb="2">
      <t>レイワ</t>
    </rPh>
    <rPh sb="2" eb="4">
      <t>ガンネン</t>
    </rPh>
    <phoneticPr fontId="23"/>
  </si>
  <si>
    <t>令和元年</t>
    <rPh sb="0" eb="2">
      <t>レイワ</t>
    </rPh>
    <rPh sb="2" eb="4">
      <t>ガンネン</t>
    </rPh>
    <rPh sb="3" eb="4">
      <t>ネン</t>
    </rPh>
    <phoneticPr fontId="23"/>
  </si>
  <si>
    <t>平成31年度
(令和元年度)</t>
    <rPh sb="0" eb="2">
      <t>ヘイセイ</t>
    </rPh>
    <rPh sb="4" eb="6">
      <t>ネンド</t>
    </rPh>
    <rPh sb="8" eb="10">
      <t>レイワ</t>
    </rPh>
    <rPh sb="10" eb="12">
      <t>ガンネン</t>
    </rPh>
    <rPh sb="12" eb="13">
      <t>ド</t>
    </rPh>
    <phoneticPr fontId="23"/>
  </si>
  <si>
    <t>令和2年</t>
    <rPh sb="0" eb="2">
      <t>レイワ</t>
    </rPh>
    <rPh sb="3" eb="4">
      <t>ネン</t>
    </rPh>
    <phoneticPr fontId="23"/>
  </si>
  <si>
    <t>令和2年度</t>
    <rPh sb="0" eb="2">
      <t>レイワ</t>
    </rPh>
    <rPh sb="3" eb="5">
      <t>ネンド</t>
    </rPh>
    <phoneticPr fontId="23"/>
  </si>
  <si>
    <t>平成31年度
（令和元年度）</t>
    <rPh sb="0" eb="2">
      <t>ヘイセイ</t>
    </rPh>
    <rPh sb="4" eb="6">
      <t>ネンド</t>
    </rPh>
    <rPh sb="8" eb="12">
      <t>レイワガンネン</t>
    </rPh>
    <rPh sb="12" eb="13">
      <t>ド</t>
    </rPh>
    <phoneticPr fontId="23"/>
  </si>
  <si>
    <t>令和3年</t>
    <rPh sb="0" eb="2">
      <t>レイワ</t>
    </rPh>
    <rPh sb="3" eb="4">
      <t>ネン</t>
    </rPh>
    <phoneticPr fontId="23"/>
  </si>
  <si>
    <t>令和3年度
3月まで</t>
    <rPh sb="0" eb="2">
      <t>レイワ</t>
    </rPh>
    <rPh sb="3" eb="5">
      <t>ネンド</t>
    </rPh>
    <phoneticPr fontId="23"/>
  </si>
  <si>
    <t>令和3年度</t>
    <rPh sb="0" eb="2">
      <t>レイワ</t>
    </rPh>
    <rPh sb="3" eb="5">
      <t>ネンド</t>
    </rPh>
    <phoneticPr fontId="23"/>
  </si>
  <si>
    <t>令和4年</t>
    <rPh sb="0" eb="2">
      <t>レイワ</t>
    </rPh>
    <rPh sb="3" eb="4">
      <t>ネン</t>
    </rPh>
    <phoneticPr fontId="23"/>
  </si>
  <si>
    <t>令和4年度</t>
    <rPh sb="0" eb="2">
      <t>レイワ</t>
    </rPh>
    <rPh sb="3" eb="5">
      <t>ネンド</t>
    </rPh>
    <phoneticPr fontId="23"/>
  </si>
  <si>
    <t>令和2年度
3月まで</t>
    <rPh sb="0" eb="2">
      <t>レイワ</t>
    </rPh>
    <rPh sb="3" eb="5">
      <t>ネンド</t>
    </rPh>
    <phoneticPr fontId="23"/>
  </si>
  <si>
    <t>令和5年</t>
    <rPh sb="0" eb="2">
      <t>レイワ</t>
    </rPh>
    <rPh sb="3" eb="4">
      <t>ネン</t>
    </rPh>
    <phoneticPr fontId="23"/>
  </si>
  <si>
    <t>令和4年度
3月まで</t>
    <rPh sb="0" eb="2">
      <t>レイワ</t>
    </rPh>
    <rPh sb="3" eb="5">
      <t>ネンド</t>
    </rPh>
    <phoneticPr fontId="23"/>
  </si>
  <si>
    <t>令和5年度</t>
    <rPh sb="0" eb="2">
      <t>レイワ</t>
    </rPh>
    <rPh sb="3" eb="5">
      <t>ネンド</t>
    </rPh>
    <phoneticPr fontId="23"/>
  </si>
  <si>
    <t>9月分</t>
    <rPh sb="1" eb="2">
      <t>ガツ</t>
    </rPh>
    <rPh sb="2" eb="3">
      <t>フン</t>
    </rPh>
    <phoneticPr fontId="23"/>
  </si>
  <si>
    <t>10月分</t>
    <rPh sb="2" eb="3">
      <t>ガツ</t>
    </rPh>
    <rPh sb="3" eb="4">
      <t>フン</t>
    </rPh>
    <phoneticPr fontId="23"/>
  </si>
  <si>
    <t>11月分</t>
    <rPh sb="2" eb="3">
      <t>ガツ</t>
    </rPh>
    <rPh sb="3" eb="4">
      <t>フン</t>
    </rPh>
    <phoneticPr fontId="23"/>
  </si>
  <si>
    <t>12月分</t>
    <rPh sb="2" eb="3">
      <t>ガツ</t>
    </rPh>
    <rPh sb="3" eb="4">
      <t>フン</t>
    </rPh>
    <phoneticPr fontId="23"/>
  </si>
  <si>
    <t>1月分</t>
    <rPh sb="1" eb="2">
      <t>ガツ</t>
    </rPh>
    <rPh sb="2" eb="3">
      <t>フン</t>
    </rPh>
    <phoneticPr fontId="23"/>
  </si>
  <si>
    <t>令和6年</t>
    <rPh sb="0" eb="2">
      <t>レイワ</t>
    </rPh>
    <rPh sb="3" eb="4">
      <t>ネン</t>
    </rPh>
    <phoneticPr fontId="23"/>
  </si>
  <si>
    <t>2月分</t>
    <rPh sb="1" eb="2">
      <t>ガツ</t>
    </rPh>
    <rPh sb="2" eb="3">
      <t>フン</t>
    </rPh>
    <phoneticPr fontId="23"/>
  </si>
  <si>
    <t>3月分</t>
    <rPh sb="1" eb="2">
      <t>ガツ</t>
    </rPh>
    <rPh sb="2" eb="3">
      <t>フン</t>
    </rPh>
    <phoneticPr fontId="23"/>
  </si>
  <si>
    <t>令和5年度
3月まで</t>
    <rPh sb="0" eb="2">
      <t>レイワ</t>
    </rPh>
    <rPh sb="3" eb="5">
      <t>ネンド</t>
    </rPh>
    <phoneticPr fontId="23"/>
  </si>
  <si>
    <t>令和6年度</t>
    <rPh sb="0" eb="2">
      <t>レイワ</t>
    </rPh>
    <rPh sb="3" eb="5">
      <t>ネンド</t>
    </rPh>
    <phoneticPr fontId="23"/>
  </si>
  <si>
    <t>4月分</t>
    <rPh sb="1" eb="2">
      <t>ガツ</t>
    </rPh>
    <rPh sb="2" eb="3">
      <t>フン</t>
    </rPh>
    <phoneticPr fontId="23"/>
  </si>
  <si>
    <t>5月分</t>
    <rPh sb="1" eb="2">
      <t>ガツ</t>
    </rPh>
    <rPh sb="2" eb="3">
      <t>フン</t>
    </rPh>
    <phoneticPr fontId="23"/>
  </si>
  <si>
    <t>6月分</t>
    <rPh sb="1" eb="2">
      <t>ガツ</t>
    </rPh>
    <rPh sb="2" eb="3">
      <t>フン</t>
    </rPh>
    <phoneticPr fontId="23"/>
  </si>
  <si>
    <t>8月分</t>
    <rPh sb="1" eb="2">
      <t>ガツ</t>
    </rPh>
    <rPh sb="2" eb="3">
      <t>フン</t>
    </rPh>
    <phoneticPr fontId="23"/>
  </si>
  <si>
    <t>7月分</t>
    <rPh sb="1" eb="2">
      <t>ガツ</t>
    </rPh>
    <rPh sb="2" eb="3">
      <t>フン</t>
    </rPh>
    <phoneticPr fontId="23"/>
  </si>
  <si>
    <t>令和7年</t>
    <rPh sb="0" eb="2">
      <t>レイワ</t>
    </rPh>
    <rPh sb="3" eb="4">
      <t>ネン</t>
    </rPh>
    <phoneticPr fontId="23"/>
  </si>
  <si>
    <t>令和6年度
3月まで</t>
    <rPh sb="0" eb="2">
      <t>レイワ</t>
    </rPh>
    <rPh sb="3" eb="5">
      <t>ネンド</t>
    </rPh>
    <rPh sb="7" eb="8">
      <t>ガツ</t>
    </rPh>
    <phoneticPr fontId="23"/>
  </si>
  <si>
    <t>令和7年度</t>
    <rPh sb="0" eb="2">
      <t>レイワ</t>
    </rPh>
    <rPh sb="3" eb="5">
      <t>ネンド</t>
    </rPh>
    <phoneticPr fontId="23"/>
  </si>
  <si>
    <t>令和7年度
12月まで</t>
    <rPh sb="0" eb="2">
      <t>レイワ</t>
    </rPh>
    <rPh sb="3" eb="5">
      <t>ネンド</t>
    </rPh>
    <rPh sb="8" eb="9">
      <t>ガツ</t>
    </rPh>
    <phoneticPr fontId="2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</si>
</sst>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.0;[Red]\-#,##0.0"/>
  </numFmts>
  <fonts count="27" x14ac:knownFonts="1">
    <font>
      <sz val="11"/>
      <color theme="1"/>
      <name val="ＭＳ Ｐゴシック"/>
      <family val="3"/>
      <charset val="128"/>
      <scheme val="minor"/>
    </font>
    <font>
      <sz val="9"/>
      <color theme="1"/>
      <name val="ＭＳ ゴシック"/>
      <family val="2"/>
      <charset val="128"/>
    </font>
    <font>
      <sz val="11"/>
      <color theme="1"/>
      <name val="ＭＳ Ｐゴシック"/>
      <family val="2"/>
      <charset val="128"/>
      <scheme val="minor"/>
    </font>
    <font>
      <sz val="9"/>
      <color theme="1"/>
      <name val="ＭＳ ゴシック"/>
      <family val="2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47"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6" borderId="1" applyNumberFormat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5" fillId="28" borderId="2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30" borderId="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30" borderId="9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1" borderId="4" applyNumberFormat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2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73">
    <xf numFmtId="0" fontId="0" fillId="0" borderId="0" xfId="0">
      <alignment vertical="center"/>
    </xf>
    <xf numFmtId="0" fontId="24" fillId="0" borderId="19" xfId="42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4" fillId="0" borderId="10" xfId="42" applyFont="1" applyBorder="1" applyAlignment="1">
      <alignment horizontal="center" vertical="center"/>
    </xf>
    <xf numFmtId="0" fontId="24" fillId="0" borderId="11" xfId="42" applyFont="1" applyBorder="1" applyAlignment="1">
      <alignment horizontal="center" vertical="center"/>
    </xf>
    <xf numFmtId="0" fontId="24" fillId="0" borderId="10" xfId="0" applyFont="1" applyBorder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4" fillId="34" borderId="14" xfId="42" applyFont="1" applyFill="1" applyBorder="1" applyAlignment="1">
      <alignment horizontal="center" vertical="center" shrinkToFit="1"/>
    </xf>
    <xf numFmtId="0" fontId="24" fillId="34" borderId="23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0" fillId="0" borderId="0" xfId="0" applyAlignment="1">
      <alignment horizontal="right" vertical="center"/>
    </xf>
    <xf numFmtId="0" fontId="24" fillId="33" borderId="13" xfId="42" applyFont="1" applyFill="1" applyBorder="1" applyAlignment="1">
      <alignment horizontal="center" vertical="center" shrinkToFit="1"/>
    </xf>
    <xf numFmtId="0" fontId="24" fillId="33" borderId="19" xfId="42" applyFont="1" applyFill="1" applyBorder="1" applyAlignment="1">
      <alignment horizontal="center" vertical="center" shrinkToFit="1"/>
    </xf>
    <xf numFmtId="176" fontId="24" fillId="0" borderId="12" xfId="43" applyNumberFormat="1" applyFont="1" applyBorder="1">
      <alignment vertical="center"/>
    </xf>
    <xf numFmtId="176" fontId="24" fillId="0" borderId="10" xfId="43" applyNumberFormat="1" applyFont="1" applyBorder="1">
      <alignment vertical="center"/>
    </xf>
    <xf numFmtId="176" fontId="24" fillId="0" borderId="13" xfId="43" applyNumberFormat="1" applyFont="1" applyBorder="1">
      <alignment vertical="center"/>
    </xf>
    <xf numFmtId="176" fontId="24" fillId="0" borderId="17" xfId="43" applyNumberFormat="1" applyFont="1" applyBorder="1">
      <alignment vertical="center"/>
    </xf>
    <xf numFmtId="176" fontId="24" fillId="0" borderId="16" xfId="43" applyNumberFormat="1" applyFont="1" applyBorder="1">
      <alignment vertical="center"/>
    </xf>
    <xf numFmtId="176" fontId="24" fillId="0" borderId="19" xfId="43" applyNumberFormat="1" applyFont="1" applyBorder="1">
      <alignment vertical="center"/>
    </xf>
    <xf numFmtId="176" fontId="24" fillId="0" borderId="18" xfId="43" applyNumberFormat="1" applyFont="1" applyBorder="1">
      <alignment vertical="center"/>
    </xf>
    <xf numFmtId="176" fontId="24" fillId="0" borderId="20" xfId="43" applyNumberFormat="1" applyFont="1" applyBorder="1">
      <alignment vertical="center"/>
    </xf>
    <xf numFmtId="176" fontId="24" fillId="0" borderId="21" xfId="43" applyNumberFormat="1" applyFont="1" applyBorder="1">
      <alignment vertical="center"/>
    </xf>
    <xf numFmtId="176" fontId="24" fillId="0" borderId="26" xfId="43" applyNumberFormat="1" applyFont="1" applyBorder="1">
      <alignment vertical="center"/>
    </xf>
    <xf numFmtId="176" fontId="24" fillId="0" borderId="22" xfId="43" applyNumberFormat="1" applyFont="1" applyBorder="1">
      <alignment vertical="center"/>
    </xf>
    <xf numFmtId="176" fontId="24" fillId="0" borderId="24" xfId="43" applyNumberFormat="1" applyFont="1" applyBorder="1">
      <alignment vertical="center"/>
    </xf>
    <xf numFmtId="176" fontId="0" fillId="0" borderId="0" xfId="0" applyNumberFormat="1">
      <alignment vertical="center"/>
    </xf>
    <xf numFmtId="0" fontId="24" fillId="33" borderId="27" xfId="42" applyFont="1" applyFill="1" applyBorder="1" applyAlignment="1">
      <alignment horizontal="center" vertical="center" shrinkToFit="1"/>
    </xf>
    <xf numFmtId="0" fontId="24" fillId="33" borderId="24" xfId="42" applyFont="1" applyFill="1" applyBorder="1" applyAlignment="1">
      <alignment horizontal="center" vertical="center" shrinkToFit="1"/>
    </xf>
    <xf numFmtId="176" fontId="24" fillId="0" borderId="28" xfId="43" applyNumberFormat="1" applyFont="1" applyBorder="1">
      <alignment vertical="center"/>
    </xf>
    <xf numFmtId="176" fontId="0" fillId="0" borderId="29" xfId="43" applyNumberFormat="1" applyFont="1" applyBorder="1">
      <alignment vertical="center"/>
    </xf>
    <xf numFmtId="176" fontId="0" fillId="0" borderId="30" xfId="43" applyNumberFormat="1" applyFont="1" applyBorder="1">
      <alignment vertical="center"/>
    </xf>
    <xf numFmtId="176" fontId="24" fillId="0" borderId="11" xfId="43" applyNumberFormat="1" applyFont="1" applyBorder="1">
      <alignment vertical="center"/>
    </xf>
    <xf numFmtId="176" fontId="24" fillId="0" borderId="31" xfId="43" applyNumberFormat="1" applyFont="1" applyBorder="1">
      <alignment vertical="center"/>
    </xf>
    <xf numFmtId="176" fontId="24" fillId="0" borderId="29" xfId="43" applyNumberFormat="1" applyFont="1" applyBorder="1">
      <alignment vertical="center"/>
    </xf>
    <xf numFmtId="176" fontId="0" fillId="0" borderId="31" xfId="43" applyNumberFormat="1" applyFont="1" applyBorder="1">
      <alignment vertical="center"/>
    </xf>
    <xf numFmtId="3" fontId="0" fillId="0" borderId="32" xfId="0" applyNumberFormat="1" applyBorder="1">
      <alignment vertical="center"/>
    </xf>
    <xf numFmtId="3" fontId="0" fillId="0" borderId="29" xfId="0" applyNumberFormat="1" applyBorder="1">
      <alignment vertical="center"/>
    </xf>
    <xf numFmtId="0" fontId="24" fillId="33" borderId="33" xfId="42" applyFont="1" applyFill="1" applyBorder="1" applyAlignment="1">
      <alignment horizontal="center" vertical="center" shrinkToFit="1"/>
    </xf>
    <xf numFmtId="0" fontId="24" fillId="33" borderId="34" xfId="42" applyFont="1" applyFill="1" applyBorder="1" applyAlignment="1">
      <alignment horizontal="center" vertical="center" shrinkToFit="1"/>
    </xf>
    <xf numFmtId="176" fontId="24" fillId="0" borderId="35" xfId="43" applyNumberFormat="1" applyFont="1" applyBorder="1">
      <alignment vertical="center"/>
    </xf>
    <xf numFmtId="176" fontId="24" fillId="0" borderId="36" xfId="43" applyNumberFormat="1" applyFont="1" applyBorder="1">
      <alignment vertical="center"/>
    </xf>
    <xf numFmtId="176" fontId="24" fillId="0" borderId="37" xfId="43" applyNumberFormat="1" applyFont="1" applyBorder="1">
      <alignment vertical="center"/>
    </xf>
    <xf numFmtId="3" fontId="0" fillId="0" borderId="30" xfId="0" applyNumberFormat="1" applyBorder="1">
      <alignment vertical="center"/>
    </xf>
    <xf numFmtId="3" fontId="0" fillId="0" borderId="31" xfId="0" applyNumberFormat="1" applyBorder="1">
      <alignment vertical="center"/>
    </xf>
    <xf numFmtId="176" fontId="24" fillId="0" borderId="38" xfId="43" applyNumberFormat="1" applyFont="1" applyBorder="1">
      <alignment vertical="center"/>
    </xf>
    <xf numFmtId="0" fontId="0" fillId="0" borderId="29" xfId="0" applyBorder="1">
      <alignment vertical="center"/>
    </xf>
    <xf numFmtId="0" fontId="0" fillId="0" borderId="30" xfId="0" applyBorder="1">
      <alignment vertical="center"/>
    </xf>
    <xf numFmtId="0" fontId="0" fillId="0" borderId="31" xfId="0" applyBorder="1">
      <alignment vertical="center"/>
    </xf>
    <xf numFmtId="176" fontId="24" fillId="35" borderId="12" xfId="43" applyNumberFormat="1" applyFont="1" applyFill="1" applyBorder="1">
      <alignment vertical="center"/>
    </xf>
    <xf numFmtId="176" fontId="0" fillId="35" borderId="30" xfId="43" applyNumberFormat="1" applyFont="1" applyFill="1" applyBorder="1">
      <alignment vertical="center"/>
    </xf>
    <xf numFmtId="176" fontId="24" fillId="35" borderId="15" xfId="43" applyNumberFormat="1" applyFont="1" applyFill="1" applyBorder="1" applyAlignment="1">
      <alignment vertical="center" wrapText="1"/>
    </xf>
    <xf numFmtId="176" fontId="24" fillId="35" borderId="42" xfId="43" applyNumberFormat="1" applyFont="1" applyFill="1" applyBorder="1">
      <alignment vertical="center"/>
    </xf>
    <xf numFmtId="176" fontId="24" fillId="35" borderId="10" xfId="43" applyNumberFormat="1" applyFont="1" applyFill="1" applyBorder="1">
      <alignment vertical="center"/>
    </xf>
    <xf numFmtId="176" fontId="24" fillId="35" borderId="39" xfId="43" applyNumberFormat="1" applyFont="1" applyFill="1" applyBorder="1">
      <alignment vertical="center"/>
    </xf>
    <xf numFmtId="176" fontId="24" fillId="35" borderId="26" xfId="43" applyNumberFormat="1" applyFont="1" applyFill="1" applyBorder="1">
      <alignment vertical="center"/>
    </xf>
    <xf numFmtId="176" fontId="24" fillId="35" borderId="17" xfId="43" applyNumberFormat="1" applyFont="1" applyFill="1" applyBorder="1">
      <alignment vertical="center"/>
    </xf>
    <xf numFmtId="176" fontId="24" fillId="35" borderId="43" xfId="43" applyNumberFormat="1" applyFont="1" applyFill="1" applyBorder="1" applyAlignment="1">
      <alignment vertical="center" wrapText="1"/>
    </xf>
    <xf numFmtId="0" fontId="0" fillId="35" borderId="31" xfId="0" applyFill="1" applyBorder="1">
      <alignment vertical="center"/>
    </xf>
    <xf numFmtId="176" fontId="24" fillId="35" borderId="38" xfId="43" applyNumberFormat="1" applyFont="1" applyFill="1" applyBorder="1">
      <alignment vertical="center"/>
    </xf>
    <xf numFmtId="0" fontId="24" fillId="34" borderId="13" xfId="42" applyFont="1" applyFill="1" applyBorder="1" applyAlignment="1">
      <alignment horizontal="center" vertical="center" wrapText="1" shrinkToFit="1"/>
    </xf>
    <xf numFmtId="0" fontId="24" fillId="34" borderId="19" xfId="42" applyFont="1" applyFill="1" applyBorder="1" applyAlignment="1">
      <alignment horizontal="center" vertical="center" shrinkToFit="1"/>
    </xf>
    <xf numFmtId="0" fontId="0" fillId="0" borderId="0" xfId="0" applyAlignment="1">
      <alignment horizontal="left" vertical="center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4" borderId="11" xfId="42" applyFont="1" applyFill="1" applyBorder="1" applyAlignment="1">
      <alignment horizontal="center" vertical="center" shrinkToFit="1"/>
    </xf>
    <xf numFmtId="0" fontId="24" fillId="34" borderId="18" xfId="42" applyFont="1" applyFill="1" applyBorder="1" applyAlignment="1">
      <alignment horizontal="center" vertical="center" shrinkToFit="1"/>
    </xf>
    <xf numFmtId="0" fontId="26" fillId="34" borderId="25" xfId="42" applyFont="1" applyFill="1" applyBorder="1" applyAlignment="1">
      <alignment horizontal="center" vertical="center" wrapText="1" shrinkToFit="1"/>
    </xf>
    <xf numFmtId="0" fontId="26" fillId="34" borderId="23" xfId="42" applyFont="1" applyFill="1" applyBorder="1" applyAlignment="1">
      <alignment horizontal="center" vertical="center" wrapText="1" shrinkToFit="1"/>
    </xf>
    <xf numFmtId="0" fontId="24" fillId="34" borderId="11" xfId="42" applyFont="1" applyFill="1" applyBorder="1" applyAlignment="1">
      <alignment horizontal="center" vertical="center" wrapText="1" shrinkToFit="1"/>
    </xf>
    <xf numFmtId="0" fontId="24" fillId="34" borderId="40" xfId="42" applyFont="1" applyFill="1" applyBorder="1" applyAlignment="1">
      <alignment horizontal="center" vertical="center" wrapText="1" shrinkToFit="1"/>
    </xf>
    <xf numFmtId="0" fontId="24" fillId="34" borderId="41" xfId="42" applyFont="1" applyFill="1" applyBorder="1" applyAlignment="1">
      <alignment horizontal="center" vertical="center" shrinkToFit="1"/>
    </xf>
  </cellXfs>
  <cellStyles count="47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43" builtinId="6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2" xfId="42" xr:uid="{00000000-0005-0000-0000-00002A000000}"/>
    <cellStyle name="標準 3" xfId="44" xr:uid="{00000000-0005-0000-0000-00002B000000}"/>
    <cellStyle name="標準 3 2" xfId="46" xr:uid="{00000000-0005-0000-0000-00002C000000}"/>
    <cellStyle name="標準 4" xfId="45" xr:uid="{00000000-0005-0000-0000-00002D000000}"/>
    <cellStyle name="良い" xfId="41" builtinId="26" customBuiltin="1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W13"/>
  <sheetViews>
    <sheetView tabSelected="1" zoomScaleNormal="100" zoomScaleSheetLayoutView="100" workbookViewId="0">
      <pane xSplit="2" ySplit="4" topLeftCell="FK5" activePane="bottomRight" state="frozen"/>
      <selection pane="topRight" activeCell="C1" sqref="C1"/>
      <selection pane="bottomLeft" activeCell="A5" sqref="A5"/>
      <selection pane="bottomRight" sqref="A1:FW1"/>
    </sheetView>
  </sheetViews>
  <sheetFormatPr defaultColWidth="9" defaultRowHeight="13.2" x14ac:dyDescent="0.2"/>
  <cols>
    <col min="1" max="1" width="3.6640625" customWidth="1"/>
    <col min="2" max="2" width="33.109375" style="7" customWidth="1"/>
    <col min="3" max="10" width="8.109375" style="7" customWidth="1"/>
    <col min="11" max="11" width="8.33203125" style="7" customWidth="1"/>
    <col min="12" max="12" width="10.21875" bestFit="1" customWidth="1"/>
    <col min="13" max="24" width="8.33203125" style="7" customWidth="1"/>
    <col min="25" max="25" width="10.21875" bestFit="1" customWidth="1"/>
    <col min="26" max="30" width="8.33203125" bestFit="1" customWidth="1"/>
    <col min="31" max="37" width="9.6640625" bestFit="1" customWidth="1"/>
    <col min="38" max="38" width="10.21875" bestFit="1" customWidth="1"/>
    <col min="39" max="50" width="9.6640625" bestFit="1" customWidth="1"/>
    <col min="51" max="51" width="10.21875" bestFit="1" customWidth="1"/>
    <col min="52" max="63" width="9.6640625" bestFit="1" customWidth="1"/>
    <col min="64" max="64" width="10.21875" bestFit="1" customWidth="1"/>
    <col min="65" max="68" width="9.6640625" bestFit="1" customWidth="1"/>
    <col min="69" max="76" width="9.6640625" customWidth="1"/>
    <col min="77" max="77" width="10.6640625" bestFit="1" customWidth="1"/>
    <col min="78" max="89" width="9.6640625" customWidth="1"/>
    <col min="90" max="90" width="11.77734375" bestFit="1" customWidth="1"/>
    <col min="91" max="102" width="9.6640625" customWidth="1"/>
    <col min="103" max="103" width="11.88671875" customWidth="1"/>
    <col min="104" max="115" width="9.77734375" customWidth="1"/>
    <col min="116" max="116" width="11.88671875" customWidth="1"/>
    <col min="117" max="128" width="10.21875" customWidth="1"/>
    <col min="129" max="129" width="11.88671875" customWidth="1"/>
    <col min="130" max="130" width="10.21875" customWidth="1"/>
    <col min="131" max="141" width="11.77734375" bestFit="1" customWidth="1"/>
    <col min="142" max="142" width="11.88671875" customWidth="1"/>
    <col min="143" max="154" width="11.77734375" bestFit="1" customWidth="1"/>
    <col min="155" max="155" width="11.88671875" customWidth="1"/>
    <col min="156" max="168" width="11.77734375" bestFit="1" customWidth="1"/>
    <col min="169" max="178" width="11.88671875" customWidth="1"/>
    <col min="179" max="179" width="15.6640625" customWidth="1"/>
  </cols>
  <sheetData>
    <row r="1" spans="1:179" ht="26.4" customHeight="1" x14ac:dyDescent="0.2">
      <c r="A1" s="63" t="s">
        <v>27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F1" s="63"/>
      <c r="AG1" s="63"/>
      <c r="AH1" s="63"/>
      <c r="AI1" s="63"/>
      <c r="AJ1" s="63"/>
      <c r="AK1" s="63"/>
      <c r="AL1" s="63"/>
      <c r="AM1" s="63"/>
      <c r="AN1" s="63"/>
      <c r="AO1" s="63"/>
      <c r="AP1" s="63"/>
      <c r="AQ1" s="63"/>
      <c r="AR1" s="63"/>
      <c r="AS1" s="63"/>
      <c r="AT1" s="63"/>
      <c r="AU1" s="63"/>
      <c r="AV1" s="63"/>
      <c r="AW1" s="63"/>
      <c r="AX1" s="63"/>
      <c r="AY1" s="63"/>
      <c r="AZ1" s="63"/>
      <c r="BA1" s="63"/>
      <c r="BB1" s="63"/>
      <c r="BC1" s="63"/>
      <c r="BD1" s="63"/>
      <c r="BE1" s="63"/>
      <c r="BF1" s="63"/>
      <c r="BG1" s="63"/>
      <c r="BH1" s="63"/>
      <c r="BI1" s="63"/>
      <c r="BJ1" s="63"/>
      <c r="BK1" s="63"/>
      <c r="BL1" s="63"/>
      <c r="BM1" s="63"/>
      <c r="BN1" s="63"/>
      <c r="BO1" s="63"/>
      <c r="BP1" s="63"/>
      <c r="BQ1" s="63"/>
      <c r="BR1" s="63"/>
      <c r="BS1" s="63"/>
      <c r="BT1" s="63"/>
      <c r="BU1" s="63"/>
      <c r="BV1" s="63"/>
      <c r="BW1" s="63"/>
      <c r="BX1" s="63"/>
      <c r="BY1" s="63"/>
      <c r="BZ1" s="63"/>
      <c r="CA1" s="63"/>
      <c r="CB1" s="63"/>
      <c r="CC1" s="63"/>
      <c r="CD1" s="63"/>
      <c r="CE1" s="63"/>
      <c r="CF1" s="63"/>
      <c r="CG1" s="63"/>
      <c r="CH1" s="63"/>
      <c r="CI1" s="63"/>
      <c r="CJ1" s="63"/>
      <c r="CK1" s="63"/>
      <c r="CL1" s="63"/>
      <c r="CM1" s="63"/>
      <c r="CN1" s="63"/>
      <c r="CO1" s="63"/>
      <c r="CP1" s="63"/>
      <c r="CQ1" s="63"/>
      <c r="CR1" s="63"/>
      <c r="CS1" s="63"/>
      <c r="CT1" s="63"/>
      <c r="CU1" s="63"/>
      <c r="CV1" s="63"/>
      <c r="CW1" s="63"/>
      <c r="CX1" s="63"/>
      <c r="CY1" s="63"/>
      <c r="CZ1" s="63"/>
      <c r="DA1" s="63"/>
      <c r="DB1" s="63"/>
      <c r="DC1" s="63"/>
      <c r="DD1" s="63"/>
      <c r="DE1" s="63"/>
      <c r="DF1" s="63"/>
      <c r="DG1" s="63"/>
      <c r="DH1" s="63"/>
      <c r="DI1" s="63"/>
      <c r="DJ1" s="63"/>
      <c r="DK1" s="63"/>
      <c r="DL1" s="63"/>
      <c r="DM1" s="63"/>
      <c r="DN1" s="63"/>
      <c r="DO1" s="63"/>
      <c r="DP1" s="63"/>
      <c r="DQ1" s="63"/>
      <c r="DR1" s="63"/>
      <c r="DS1" s="63"/>
      <c r="DT1" s="63"/>
      <c r="DU1" s="63"/>
      <c r="DV1" s="63"/>
      <c r="DW1" s="63"/>
      <c r="DX1" s="63"/>
      <c r="DY1" s="63"/>
      <c r="DZ1" s="63"/>
      <c r="EA1" s="63"/>
      <c r="EB1" s="63"/>
      <c r="EC1" s="63"/>
      <c r="ED1" s="63"/>
      <c r="EE1" s="63"/>
      <c r="EF1" s="63"/>
      <c r="EG1" s="63"/>
      <c r="EH1" s="63"/>
      <c r="EI1" s="63"/>
      <c r="EJ1" s="63"/>
      <c r="EK1" s="63"/>
      <c r="EL1" s="63"/>
      <c r="EM1" s="63"/>
      <c r="EN1" s="63"/>
      <c r="EO1" s="63"/>
      <c r="EP1" s="63"/>
      <c r="EQ1" s="63"/>
      <c r="ER1" s="63"/>
      <c r="ES1" s="63"/>
      <c r="ET1" s="63"/>
      <c r="EU1" s="63"/>
      <c r="EV1" s="63"/>
      <c r="EW1" s="63"/>
      <c r="EX1" s="63"/>
      <c r="EY1" s="63"/>
      <c r="EZ1" s="63"/>
      <c r="FA1" s="63"/>
      <c r="FB1" s="63"/>
      <c r="FC1" s="63"/>
      <c r="FD1" s="63"/>
      <c r="FE1" s="63"/>
      <c r="FF1" s="63"/>
      <c r="FG1" s="63"/>
      <c r="FH1" s="63"/>
      <c r="FI1" s="63"/>
      <c r="FJ1" s="63"/>
      <c r="FK1" s="63"/>
      <c r="FL1" s="63"/>
      <c r="FM1" s="63"/>
      <c r="FN1" s="63"/>
      <c r="FO1" s="63"/>
      <c r="FP1" s="63"/>
      <c r="FQ1" s="63"/>
      <c r="FR1" s="63"/>
      <c r="FS1" s="63"/>
      <c r="FT1" s="63"/>
      <c r="FU1" s="63"/>
      <c r="FV1" s="63"/>
      <c r="FW1" s="63"/>
    </row>
    <row r="2" spans="1:179" ht="15" thickBot="1" x14ac:dyDescent="0.25">
      <c r="B2" s="2"/>
      <c r="C2" s="2"/>
      <c r="D2" s="2"/>
      <c r="E2" s="2"/>
      <c r="F2" s="2"/>
      <c r="G2" s="2"/>
      <c r="H2" s="2"/>
      <c r="I2" s="2"/>
      <c r="J2" s="2"/>
      <c r="K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FW2" s="12" t="s">
        <v>29</v>
      </c>
    </row>
    <row r="3" spans="1:179" ht="13.65" customHeight="1" x14ac:dyDescent="0.2">
      <c r="B3" s="64" t="s">
        <v>0</v>
      </c>
      <c r="C3" s="10" t="s">
        <v>11</v>
      </c>
      <c r="D3" s="10" t="s">
        <v>11</v>
      </c>
      <c r="E3" s="10" t="s">
        <v>11</v>
      </c>
      <c r="F3" s="10" t="s">
        <v>11</v>
      </c>
      <c r="G3" s="10" t="s">
        <v>11</v>
      </c>
      <c r="H3" s="10" t="s">
        <v>11</v>
      </c>
      <c r="I3" s="10" t="s">
        <v>21</v>
      </c>
      <c r="J3" s="10" t="s">
        <v>21</v>
      </c>
      <c r="K3" s="10" t="s">
        <v>21</v>
      </c>
      <c r="L3" s="66" t="s">
        <v>3</v>
      </c>
      <c r="M3" s="10" t="s">
        <v>21</v>
      </c>
      <c r="N3" s="10" t="s">
        <v>21</v>
      </c>
      <c r="O3" s="10" t="s">
        <v>21</v>
      </c>
      <c r="P3" s="10" t="s">
        <v>21</v>
      </c>
      <c r="Q3" s="10" t="s">
        <v>21</v>
      </c>
      <c r="R3" s="10" t="s">
        <v>21</v>
      </c>
      <c r="S3" s="10" t="s">
        <v>21</v>
      </c>
      <c r="T3" s="10" t="s">
        <v>21</v>
      </c>
      <c r="U3" s="10" t="s">
        <v>21</v>
      </c>
      <c r="V3" s="10" t="s">
        <v>22</v>
      </c>
      <c r="W3" s="10" t="s">
        <v>22</v>
      </c>
      <c r="X3" s="10" t="s">
        <v>22</v>
      </c>
      <c r="Y3" s="66" t="s">
        <v>4</v>
      </c>
      <c r="Z3" s="10" t="s">
        <v>22</v>
      </c>
      <c r="AA3" s="10" t="s">
        <v>22</v>
      </c>
      <c r="AB3" s="10" t="s">
        <v>22</v>
      </c>
      <c r="AC3" s="10" t="s">
        <v>22</v>
      </c>
      <c r="AD3" s="10" t="s">
        <v>22</v>
      </c>
      <c r="AE3" s="10" t="s">
        <v>22</v>
      </c>
      <c r="AF3" s="10" t="s">
        <v>22</v>
      </c>
      <c r="AG3" s="10" t="s">
        <v>22</v>
      </c>
      <c r="AH3" s="10" t="s">
        <v>22</v>
      </c>
      <c r="AI3" s="10" t="s">
        <v>31</v>
      </c>
      <c r="AJ3" s="10" t="s">
        <v>31</v>
      </c>
      <c r="AK3" s="10" t="s">
        <v>31</v>
      </c>
      <c r="AL3" s="70" t="s">
        <v>32</v>
      </c>
      <c r="AM3" s="10" t="s">
        <v>31</v>
      </c>
      <c r="AN3" s="10" t="s">
        <v>31</v>
      </c>
      <c r="AO3" s="10" t="s">
        <v>31</v>
      </c>
      <c r="AP3" s="10" t="s">
        <v>31</v>
      </c>
      <c r="AQ3" s="10" t="s">
        <v>31</v>
      </c>
      <c r="AR3" s="10" t="s">
        <v>31</v>
      </c>
      <c r="AS3" s="10" t="s">
        <v>31</v>
      </c>
      <c r="AT3" s="10" t="s">
        <v>31</v>
      </c>
      <c r="AU3" s="10" t="s">
        <v>31</v>
      </c>
      <c r="AV3" s="10" t="s">
        <v>34</v>
      </c>
      <c r="AW3" s="10" t="s">
        <v>34</v>
      </c>
      <c r="AX3" s="10" t="s">
        <v>34</v>
      </c>
      <c r="AY3" s="70" t="s">
        <v>33</v>
      </c>
      <c r="AZ3" s="10" t="s">
        <v>34</v>
      </c>
      <c r="BA3" s="10" t="s">
        <v>34</v>
      </c>
      <c r="BB3" s="10" t="s">
        <v>34</v>
      </c>
      <c r="BC3" s="10" t="s">
        <v>34</v>
      </c>
      <c r="BD3" s="10" t="s">
        <v>34</v>
      </c>
      <c r="BE3" s="10" t="s">
        <v>34</v>
      </c>
      <c r="BF3" s="10" t="s">
        <v>34</v>
      </c>
      <c r="BG3" s="10" t="s">
        <v>34</v>
      </c>
      <c r="BH3" s="10" t="s">
        <v>34</v>
      </c>
      <c r="BI3" s="10" t="s">
        <v>36</v>
      </c>
      <c r="BJ3" s="10" t="s">
        <v>36</v>
      </c>
      <c r="BK3" s="10" t="s">
        <v>36</v>
      </c>
      <c r="BL3" s="70" t="s">
        <v>35</v>
      </c>
      <c r="BM3" s="10" t="s">
        <v>36</v>
      </c>
      <c r="BN3" s="10" t="s">
        <v>36</v>
      </c>
      <c r="BO3" s="10" t="s">
        <v>36</v>
      </c>
      <c r="BP3" s="10" t="s">
        <v>36</v>
      </c>
      <c r="BQ3" s="10" t="s">
        <v>36</v>
      </c>
      <c r="BR3" s="10" t="s">
        <v>36</v>
      </c>
      <c r="BS3" s="10" t="s">
        <v>36</v>
      </c>
      <c r="BT3" s="10" t="s">
        <v>36</v>
      </c>
      <c r="BU3" s="10" t="s">
        <v>36</v>
      </c>
      <c r="BV3" s="10" t="s">
        <v>38</v>
      </c>
      <c r="BW3" s="10" t="s">
        <v>38</v>
      </c>
      <c r="BX3" s="10" t="s">
        <v>38</v>
      </c>
      <c r="BY3" s="70" t="s">
        <v>37</v>
      </c>
      <c r="BZ3" s="10" t="s">
        <v>38</v>
      </c>
      <c r="CA3" s="10" t="s">
        <v>38</v>
      </c>
      <c r="CB3" s="10" t="s">
        <v>38</v>
      </c>
      <c r="CC3" s="10" t="s">
        <v>38</v>
      </c>
      <c r="CD3" s="10" t="s">
        <v>38</v>
      </c>
      <c r="CE3" s="10" t="s">
        <v>38</v>
      </c>
      <c r="CF3" s="10" t="s">
        <v>38</v>
      </c>
      <c r="CG3" s="10" t="s">
        <v>38</v>
      </c>
      <c r="CH3" s="10" t="s">
        <v>38</v>
      </c>
      <c r="CI3" s="10" t="s">
        <v>40</v>
      </c>
      <c r="CJ3" s="10" t="s">
        <v>40</v>
      </c>
      <c r="CK3" s="10" t="s">
        <v>40</v>
      </c>
      <c r="CL3" s="70" t="s">
        <v>39</v>
      </c>
      <c r="CM3" s="10" t="s">
        <v>40</v>
      </c>
      <c r="CN3" s="10" t="s">
        <v>41</v>
      </c>
      <c r="CO3" s="10" t="s">
        <v>41</v>
      </c>
      <c r="CP3" s="10" t="s">
        <v>41</v>
      </c>
      <c r="CQ3" s="10" t="s">
        <v>41</v>
      </c>
      <c r="CR3" s="10" t="s">
        <v>41</v>
      </c>
      <c r="CS3" s="10" t="s">
        <v>41</v>
      </c>
      <c r="CT3" s="10" t="s">
        <v>41</v>
      </c>
      <c r="CU3" s="10" t="s">
        <v>41</v>
      </c>
      <c r="CV3" s="10" t="s">
        <v>44</v>
      </c>
      <c r="CW3" s="10" t="s">
        <v>44</v>
      </c>
      <c r="CX3" s="10" t="s">
        <v>44</v>
      </c>
      <c r="CY3" s="70" t="s">
        <v>43</v>
      </c>
      <c r="CZ3" s="10" t="s">
        <v>44</v>
      </c>
      <c r="DA3" s="10" t="s">
        <v>44</v>
      </c>
      <c r="DB3" s="10" t="s">
        <v>44</v>
      </c>
      <c r="DC3" s="10" t="s">
        <v>44</v>
      </c>
      <c r="DD3" s="10" t="s">
        <v>44</v>
      </c>
      <c r="DE3" s="10" t="s">
        <v>44</v>
      </c>
      <c r="DF3" s="10" t="s">
        <v>44</v>
      </c>
      <c r="DG3" s="10" t="s">
        <v>44</v>
      </c>
      <c r="DH3" s="10" t="s">
        <v>44</v>
      </c>
      <c r="DI3" s="10" t="s">
        <v>47</v>
      </c>
      <c r="DJ3" s="10" t="s">
        <v>47</v>
      </c>
      <c r="DK3" s="10" t="s">
        <v>47</v>
      </c>
      <c r="DL3" s="61" t="s">
        <v>45</v>
      </c>
      <c r="DM3" s="13" t="s">
        <v>47</v>
      </c>
      <c r="DN3" s="13" t="s">
        <v>47</v>
      </c>
      <c r="DO3" s="13" t="s">
        <v>47</v>
      </c>
      <c r="DP3" s="13" t="s">
        <v>47</v>
      </c>
      <c r="DQ3" s="13" t="s">
        <v>47</v>
      </c>
      <c r="DR3" s="13" t="s">
        <v>47</v>
      </c>
      <c r="DS3" s="13" t="s">
        <v>47</v>
      </c>
      <c r="DT3" s="13" t="s">
        <v>47</v>
      </c>
      <c r="DU3" s="13" t="s">
        <v>47</v>
      </c>
      <c r="DV3" s="13" t="s">
        <v>50</v>
      </c>
      <c r="DW3" s="13" t="s">
        <v>50</v>
      </c>
      <c r="DX3" s="13" t="s">
        <v>50</v>
      </c>
      <c r="DY3" s="61" t="s">
        <v>49</v>
      </c>
      <c r="DZ3" s="13" t="s">
        <v>50</v>
      </c>
      <c r="EA3" s="13" t="s">
        <v>50</v>
      </c>
      <c r="EB3" s="13" t="s">
        <v>50</v>
      </c>
      <c r="EC3" s="13" t="s">
        <v>50</v>
      </c>
      <c r="ED3" s="13" t="s">
        <v>50</v>
      </c>
      <c r="EE3" s="13" t="s">
        <v>50</v>
      </c>
      <c r="EF3" s="13" t="s">
        <v>50</v>
      </c>
      <c r="EG3" s="13" t="s">
        <v>50</v>
      </c>
      <c r="EH3" s="13" t="s">
        <v>50</v>
      </c>
      <c r="EI3" s="13" t="s">
        <v>53</v>
      </c>
      <c r="EJ3" s="13" t="s">
        <v>53</v>
      </c>
      <c r="EK3" s="13" t="s">
        <v>53</v>
      </c>
      <c r="EL3" s="61" t="s">
        <v>51</v>
      </c>
      <c r="EM3" s="13" t="s">
        <v>53</v>
      </c>
      <c r="EN3" s="13" t="s">
        <v>53</v>
      </c>
      <c r="EO3" s="13" t="s">
        <v>53</v>
      </c>
      <c r="EP3" s="13" t="s">
        <v>53</v>
      </c>
      <c r="EQ3" s="13" t="s">
        <v>53</v>
      </c>
      <c r="ER3" s="13" t="s">
        <v>53</v>
      </c>
      <c r="ES3" s="13" t="s">
        <v>53</v>
      </c>
      <c r="ET3" s="13" t="s">
        <v>53</v>
      </c>
      <c r="EU3" s="13" t="s">
        <v>53</v>
      </c>
      <c r="EV3" s="13" t="s">
        <v>61</v>
      </c>
      <c r="EW3" s="13" t="s">
        <v>61</v>
      </c>
      <c r="EX3" s="13" t="s">
        <v>61</v>
      </c>
      <c r="EY3" s="61" t="s">
        <v>55</v>
      </c>
      <c r="EZ3" s="13" t="s">
        <v>61</v>
      </c>
      <c r="FA3" s="13" t="s">
        <v>61</v>
      </c>
      <c r="FB3" s="13" t="s">
        <v>61</v>
      </c>
      <c r="FC3" s="13" t="s">
        <v>61</v>
      </c>
      <c r="FD3" s="13" t="s">
        <v>61</v>
      </c>
      <c r="FE3" s="13" t="s">
        <v>61</v>
      </c>
      <c r="FF3" s="13" t="s">
        <v>61</v>
      </c>
      <c r="FG3" s="13" t="s">
        <v>61</v>
      </c>
      <c r="FH3" s="13" t="s">
        <v>61</v>
      </c>
      <c r="FI3" s="13" t="s">
        <v>71</v>
      </c>
      <c r="FJ3" s="13" t="s">
        <v>71</v>
      </c>
      <c r="FK3" s="13" t="s">
        <v>71</v>
      </c>
      <c r="FL3" s="61" t="s">
        <v>65</v>
      </c>
      <c r="FM3" s="13" t="s">
        <v>71</v>
      </c>
      <c r="FN3" s="13" t="s">
        <v>71</v>
      </c>
      <c r="FO3" s="13" t="s">
        <v>71</v>
      </c>
      <c r="FP3" s="13" t="s">
        <v>71</v>
      </c>
      <c r="FQ3" s="13" t="s">
        <v>71</v>
      </c>
      <c r="FR3" s="13" t="s">
        <v>71</v>
      </c>
      <c r="FS3" s="13" t="s">
        <v>71</v>
      </c>
      <c r="FT3" s="13" t="s">
        <v>71</v>
      </c>
      <c r="FU3" s="13" t="s">
        <v>71</v>
      </c>
      <c r="FV3" s="61" t="s">
        <v>73</v>
      </c>
      <c r="FW3" s="68" t="s">
        <v>26</v>
      </c>
    </row>
    <row r="4" spans="1:179" x14ac:dyDescent="0.2">
      <c r="B4" s="65"/>
      <c r="C4" s="11" t="s">
        <v>15</v>
      </c>
      <c r="D4" s="11" t="s">
        <v>16</v>
      </c>
      <c r="E4" s="11" t="s">
        <v>17</v>
      </c>
      <c r="F4" s="11" t="s">
        <v>18</v>
      </c>
      <c r="G4" s="11" t="s">
        <v>19</v>
      </c>
      <c r="H4" s="11" t="s">
        <v>20</v>
      </c>
      <c r="I4" s="11" t="s">
        <v>23</v>
      </c>
      <c r="J4" s="11" t="s">
        <v>24</v>
      </c>
      <c r="K4" s="11" t="s">
        <v>25</v>
      </c>
      <c r="L4" s="67"/>
      <c r="M4" s="11" t="s">
        <v>12</v>
      </c>
      <c r="N4" s="11" t="s">
        <v>13</v>
      </c>
      <c r="O4" s="11" t="s">
        <v>14</v>
      </c>
      <c r="P4" s="11" t="s">
        <v>15</v>
      </c>
      <c r="Q4" s="11" t="s">
        <v>16</v>
      </c>
      <c r="R4" s="11" t="s">
        <v>17</v>
      </c>
      <c r="S4" s="11" t="s">
        <v>18</v>
      </c>
      <c r="T4" s="11" t="s">
        <v>19</v>
      </c>
      <c r="U4" s="11" t="s">
        <v>20</v>
      </c>
      <c r="V4" s="11" t="s">
        <v>23</v>
      </c>
      <c r="W4" s="11" t="s">
        <v>24</v>
      </c>
      <c r="X4" s="11" t="s">
        <v>25</v>
      </c>
      <c r="Y4" s="67"/>
      <c r="Z4" s="11" t="s">
        <v>12</v>
      </c>
      <c r="AA4" s="11" t="s">
        <v>13</v>
      </c>
      <c r="AB4" s="11" t="s">
        <v>14</v>
      </c>
      <c r="AC4" s="11" t="s">
        <v>15</v>
      </c>
      <c r="AD4" s="11" t="s">
        <v>16</v>
      </c>
      <c r="AE4" s="11" t="s">
        <v>17</v>
      </c>
      <c r="AF4" s="11" t="s">
        <v>18</v>
      </c>
      <c r="AG4" s="11" t="s">
        <v>19</v>
      </c>
      <c r="AH4" s="11" t="s">
        <v>20</v>
      </c>
      <c r="AI4" s="11" t="s">
        <v>23</v>
      </c>
      <c r="AJ4" s="11" t="s">
        <v>24</v>
      </c>
      <c r="AK4" s="11" t="s">
        <v>25</v>
      </c>
      <c r="AL4" s="67"/>
      <c r="AM4" s="11" t="s">
        <v>12</v>
      </c>
      <c r="AN4" s="11" t="s">
        <v>13</v>
      </c>
      <c r="AO4" s="11" t="s">
        <v>14</v>
      </c>
      <c r="AP4" s="11" t="s">
        <v>15</v>
      </c>
      <c r="AQ4" s="11" t="s">
        <v>16</v>
      </c>
      <c r="AR4" s="11" t="s">
        <v>17</v>
      </c>
      <c r="AS4" s="11" t="s">
        <v>18</v>
      </c>
      <c r="AT4" s="11" t="s">
        <v>19</v>
      </c>
      <c r="AU4" s="11" t="s">
        <v>20</v>
      </c>
      <c r="AV4" s="11" t="s">
        <v>23</v>
      </c>
      <c r="AW4" s="11" t="s">
        <v>24</v>
      </c>
      <c r="AX4" s="11" t="s">
        <v>25</v>
      </c>
      <c r="AY4" s="67"/>
      <c r="AZ4" s="11" t="s">
        <v>12</v>
      </c>
      <c r="BA4" s="11" t="s">
        <v>13</v>
      </c>
      <c r="BB4" s="11" t="s">
        <v>14</v>
      </c>
      <c r="BC4" s="11" t="s">
        <v>15</v>
      </c>
      <c r="BD4" s="11" t="s">
        <v>16</v>
      </c>
      <c r="BE4" s="11" t="s">
        <v>17</v>
      </c>
      <c r="BF4" s="11" t="s">
        <v>18</v>
      </c>
      <c r="BG4" s="11" t="s">
        <v>19</v>
      </c>
      <c r="BH4" s="11" t="s">
        <v>20</v>
      </c>
      <c r="BI4" s="11" t="s">
        <v>23</v>
      </c>
      <c r="BJ4" s="11" t="s">
        <v>24</v>
      </c>
      <c r="BK4" s="11" t="s">
        <v>25</v>
      </c>
      <c r="BL4" s="67"/>
      <c r="BM4" s="11" t="s">
        <v>12</v>
      </c>
      <c r="BN4" s="11" t="s">
        <v>13</v>
      </c>
      <c r="BO4" s="11" t="s">
        <v>14</v>
      </c>
      <c r="BP4" s="11" t="s">
        <v>15</v>
      </c>
      <c r="BQ4" s="11" t="s">
        <v>16</v>
      </c>
      <c r="BR4" s="11" t="s">
        <v>17</v>
      </c>
      <c r="BS4" s="11" t="s">
        <v>18</v>
      </c>
      <c r="BT4" s="11" t="s">
        <v>19</v>
      </c>
      <c r="BU4" s="11" t="s">
        <v>20</v>
      </c>
      <c r="BV4" s="11" t="s">
        <v>23</v>
      </c>
      <c r="BW4" s="11" t="s">
        <v>24</v>
      </c>
      <c r="BX4" s="11" t="s">
        <v>25</v>
      </c>
      <c r="BY4" s="67"/>
      <c r="BZ4" s="11" t="s">
        <v>12</v>
      </c>
      <c r="CA4" s="11" t="s">
        <v>13</v>
      </c>
      <c r="CB4" s="11" t="s">
        <v>14</v>
      </c>
      <c r="CC4" s="11" t="s">
        <v>15</v>
      </c>
      <c r="CD4" s="11" t="s">
        <v>16</v>
      </c>
      <c r="CE4" s="11" t="s">
        <v>17</v>
      </c>
      <c r="CF4" s="11" t="s">
        <v>18</v>
      </c>
      <c r="CG4" s="11" t="s">
        <v>19</v>
      </c>
      <c r="CH4" s="11" t="s">
        <v>20</v>
      </c>
      <c r="CI4" s="11" t="s">
        <v>23</v>
      </c>
      <c r="CJ4" s="11" t="s">
        <v>24</v>
      </c>
      <c r="CK4" s="11" t="s">
        <v>25</v>
      </c>
      <c r="CL4" s="67"/>
      <c r="CM4" s="11" t="s">
        <v>12</v>
      </c>
      <c r="CN4" s="11" t="s">
        <v>13</v>
      </c>
      <c r="CO4" s="11" t="s">
        <v>14</v>
      </c>
      <c r="CP4" s="11" t="s">
        <v>15</v>
      </c>
      <c r="CQ4" s="11" t="s">
        <v>16</v>
      </c>
      <c r="CR4" s="11" t="s">
        <v>17</v>
      </c>
      <c r="CS4" s="11" t="s">
        <v>18</v>
      </c>
      <c r="CT4" s="11" t="s">
        <v>19</v>
      </c>
      <c r="CU4" s="11" t="s">
        <v>20</v>
      </c>
      <c r="CV4" s="11" t="s">
        <v>23</v>
      </c>
      <c r="CW4" s="11" t="s">
        <v>24</v>
      </c>
      <c r="CX4" s="11" t="s">
        <v>25</v>
      </c>
      <c r="CY4" s="67"/>
      <c r="CZ4" s="11" t="s">
        <v>12</v>
      </c>
      <c r="DA4" s="11" t="s">
        <v>13</v>
      </c>
      <c r="DB4" s="11" t="s">
        <v>14</v>
      </c>
      <c r="DC4" s="11" t="s">
        <v>15</v>
      </c>
      <c r="DD4" s="11" t="s">
        <v>16</v>
      </c>
      <c r="DE4" s="11" t="s">
        <v>17</v>
      </c>
      <c r="DF4" s="11" t="s">
        <v>18</v>
      </c>
      <c r="DG4" s="11" t="s">
        <v>19</v>
      </c>
      <c r="DH4" s="11" t="s">
        <v>20</v>
      </c>
      <c r="DI4" s="11" t="s">
        <v>23</v>
      </c>
      <c r="DJ4" s="11" t="s">
        <v>24</v>
      </c>
      <c r="DK4" s="11" t="s">
        <v>25</v>
      </c>
      <c r="DL4" s="62"/>
      <c r="DM4" s="14" t="s">
        <v>12</v>
      </c>
      <c r="DN4" s="14" t="s">
        <v>13</v>
      </c>
      <c r="DO4" s="14" t="s">
        <v>14</v>
      </c>
      <c r="DP4" s="14" t="s">
        <v>15</v>
      </c>
      <c r="DQ4" s="14" t="s">
        <v>16</v>
      </c>
      <c r="DR4" s="14" t="s">
        <v>17</v>
      </c>
      <c r="DS4" s="14" t="s">
        <v>18</v>
      </c>
      <c r="DT4" s="14" t="s">
        <v>19</v>
      </c>
      <c r="DU4" s="14" t="s">
        <v>20</v>
      </c>
      <c r="DV4" s="14" t="s">
        <v>23</v>
      </c>
      <c r="DW4" s="14" t="s">
        <v>24</v>
      </c>
      <c r="DX4" s="14" t="s">
        <v>25</v>
      </c>
      <c r="DY4" s="62"/>
      <c r="DZ4" s="14" t="s">
        <v>12</v>
      </c>
      <c r="EA4" s="14" t="s">
        <v>13</v>
      </c>
      <c r="EB4" s="14" t="s">
        <v>14</v>
      </c>
      <c r="EC4" s="14" t="s">
        <v>15</v>
      </c>
      <c r="ED4" s="14" t="s">
        <v>16</v>
      </c>
      <c r="EE4" s="14" t="s">
        <v>17</v>
      </c>
      <c r="EF4" s="14" t="s">
        <v>18</v>
      </c>
      <c r="EG4" s="14" t="s">
        <v>19</v>
      </c>
      <c r="EH4" s="14" t="s">
        <v>20</v>
      </c>
      <c r="EI4" s="14" t="s">
        <v>23</v>
      </c>
      <c r="EJ4" s="14" t="s">
        <v>24</v>
      </c>
      <c r="EK4" s="14" t="s">
        <v>25</v>
      </c>
      <c r="EL4" s="62"/>
      <c r="EM4" s="14" t="s">
        <v>12</v>
      </c>
      <c r="EN4" s="14" t="s">
        <v>13</v>
      </c>
      <c r="EO4" s="14" t="s">
        <v>14</v>
      </c>
      <c r="EP4" s="14" t="s">
        <v>15</v>
      </c>
      <c r="EQ4" s="14" t="s">
        <v>16</v>
      </c>
      <c r="ER4" s="14" t="s">
        <v>56</v>
      </c>
      <c r="ES4" s="14" t="s">
        <v>57</v>
      </c>
      <c r="ET4" s="14" t="s">
        <v>58</v>
      </c>
      <c r="EU4" s="14" t="s">
        <v>59</v>
      </c>
      <c r="EV4" s="14" t="s">
        <v>60</v>
      </c>
      <c r="EW4" s="14" t="s">
        <v>62</v>
      </c>
      <c r="EX4" s="14" t="s">
        <v>63</v>
      </c>
      <c r="EY4" s="62"/>
      <c r="EZ4" s="14" t="s">
        <v>66</v>
      </c>
      <c r="FA4" s="14" t="s">
        <v>67</v>
      </c>
      <c r="FB4" s="14" t="s">
        <v>68</v>
      </c>
      <c r="FC4" s="14" t="s">
        <v>70</v>
      </c>
      <c r="FD4" s="14" t="s">
        <v>69</v>
      </c>
      <c r="FE4" s="14" t="s">
        <v>56</v>
      </c>
      <c r="FF4" s="14" t="s">
        <v>57</v>
      </c>
      <c r="FG4" s="14" t="s">
        <v>58</v>
      </c>
      <c r="FH4" s="14" t="s">
        <v>59</v>
      </c>
      <c r="FI4" s="14" t="s">
        <v>60</v>
      </c>
      <c r="FJ4" s="14" t="s">
        <v>62</v>
      </c>
      <c r="FK4" s="14" t="s">
        <v>63</v>
      </c>
      <c r="FL4" s="62"/>
      <c r="FM4" s="14" t="s">
        <v>66</v>
      </c>
      <c r="FN4" s="14" t="s">
        <v>67</v>
      </c>
      <c r="FO4" s="14" t="s">
        <v>68</v>
      </c>
      <c r="FP4" s="14" t="s">
        <v>70</v>
      </c>
      <c r="FQ4" s="14" t="s">
        <v>69</v>
      </c>
      <c r="FR4" s="14" t="s">
        <v>56</v>
      </c>
      <c r="FS4" s="14" t="s">
        <v>57</v>
      </c>
      <c r="FT4" s="14" t="s">
        <v>58</v>
      </c>
      <c r="FU4" s="14" t="s">
        <v>59</v>
      </c>
      <c r="FV4" s="62"/>
      <c r="FW4" s="69"/>
    </row>
    <row r="5" spans="1:179" x14ac:dyDescent="0.2">
      <c r="B5" s="3" t="s">
        <v>5</v>
      </c>
      <c r="C5" s="15">
        <v>12.9</v>
      </c>
      <c r="D5" s="15">
        <v>34318.9</v>
      </c>
      <c r="E5" s="15">
        <v>34005.199999999997</v>
      </c>
      <c r="F5" s="15">
        <v>32313.5</v>
      </c>
      <c r="G5" s="15">
        <v>29344.7</v>
      </c>
      <c r="H5" s="15">
        <v>20931.7</v>
      </c>
      <c r="I5" s="15">
        <v>21270</v>
      </c>
      <c r="J5" s="15">
        <v>25109.200000000001</v>
      </c>
      <c r="K5" s="15">
        <v>34762.1</v>
      </c>
      <c r="L5" s="15">
        <v>232068.3</v>
      </c>
      <c r="M5" s="15">
        <v>40919.1</v>
      </c>
      <c r="N5" s="15">
        <v>59592.5</v>
      </c>
      <c r="O5" s="15">
        <v>47745.3</v>
      </c>
      <c r="P5" s="15">
        <v>38435.199999999997</v>
      </c>
      <c r="Q5" s="15">
        <v>46354.3</v>
      </c>
      <c r="R5" s="15">
        <v>42318</v>
      </c>
      <c r="S5" s="15">
        <v>44134.6</v>
      </c>
      <c r="T5" s="15">
        <v>34566.699999999997</v>
      </c>
      <c r="U5" s="15">
        <v>29973.4</v>
      </c>
      <c r="V5" s="15">
        <v>30485.3</v>
      </c>
      <c r="W5" s="15">
        <v>31359.3</v>
      </c>
      <c r="X5" s="15">
        <v>39802.400000000001</v>
      </c>
      <c r="Y5" s="16">
        <v>485686</v>
      </c>
      <c r="Z5" s="15">
        <v>57012.7</v>
      </c>
      <c r="AA5" s="15">
        <v>70346.899999999994</v>
      </c>
      <c r="AB5" s="15">
        <v>59965.3</v>
      </c>
      <c r="AC5" s="15">
        <v>50453.2</v>
      </c>
      <c r="AD5" s="15">
        <v>52326.2</v>
      </c>
      <c r="AE5" s="15">
        <v>45194.7</v>
      </c>
      <c r="AF5" s="15">
        <v>52601.9</v>
      </c>
      <c r="AG5" s="15">
        <v>45653.9</v>
      </c>
      <c r="AH5" s="15">
        <v>30539</v>
      </c>
      <c r="AI5" s="15">
        <v>35219.699999999997</v>
      </c>
      <c r="AJ5" s="15">
        <v>36583.599999999999</v>
      </c>
      <c r="AK5" s="15">
        <v>42120.7</v>
      </c>
      <c r="AL5" s="16">
        <f t="shared" ref="AL5:AL10" si="0">SUM(Z5:AK5)</f>
        <v>578017.80000000005</v>
      </c>
      <c r="AM5" s="15">
        <v>58130.2</v>
      </c>
      <c r="AN5" s="15">
        <v>79902.600000000006</v>
      </c>
      <c r="AO5" s="15">
        <v>67280.899999999994</v>
      </c>
      <c r="AP5" s="15">
        <v>50778.1</v>
      </c>
      <c r="AQ5" s="15">
        <v>64474.9</v>
      </c>
      <c r="AR5" s="15">
        <v>45980.800000000003</v>
      </c>
      <c r="AS5" s="15">
        <v>62452.3</v>
      </c>
      <c r="AT5" s="15">
        <v>54036.7</v>
      </c>
      <c r="AU5" s="15">
        <v>31817.9</v>
      </c>
      <c r="AV5" s="15">
        <v>40171.599999999999</v>
      </c>
      <c r="AW5" s="15">
        <v>39439.5</v>
      </c>
      <c r="AX5" s="15">
        <v>54162.9</v>
      </c>
      <c r="AY5" s="16">
        <f t="shared" ref="AY5:AY10" si="1">SUM(AM5:AX5)</f>
        <v>648628.4</v>
      </c>
      <c r="AZ5" s="15">
        <v>69063.5</v>
      </c>
      <c r="BA5" s="15">
        <v>82128.2</v>
      </c>
      <c r="BB5" s="15">
        <v>72690</v>
      </c>
      <c r="BC5" s="15">
        <v>59812.800000000003</v>
      </c>
      <c r="BD5" s="15">
        <v>71997.8</v>
      </c>
      <c r="BE5" s="15">
        <v>62085.1</v>
      </c>
      <c r="BF5" s="15">
        <v>45344.5</v>
      </c>
      <c r="BG5" s="15">
        <v>50530.400000000001</v>
      </c>
      <c r="BH5" s="15">
        <v>40819.599999999999</v>
      </c>
      <c r="BI5" s="15">
        <v>45769</v>
      </c>
      <c r="BJ5" s="15">
        <v>48893.7</v>
      </c>
      <c r="BK5" s="15">
        <v>62554.1</v>
      </c>
      <c r="BL5" s="16">
        <f t="shared" ref="BL5:BL10" si="2">SUM(AZ5:BK5)</f>
        <v>711688.7</v>
      </c>
      <c r="BM5" s="15">
        <v>73761.3</v>
      </c>
      <c r="BN5" s="15">
        <v>94801.7</v>
      </c>
      <c r="BO5" s="15">
        <v>90926.6</v>
      </c>
      <c r="BP5" s="15">
        <v>77299.899999999994</v>
      </c>
      <c r="BQ5" s="15">
        <v>66310.600000000006</v>
      </c>
      <c r="BR5" s="15">
        <v>66376.3</v>
      </c>
      <c r="BS5" s="15">
        <v>57370.5</v>
      </c>
      <c r="BT5" s="15">
        <v>53264</v>
      </c>
      <c r="BU5" s="15">
        <v>44551.9</v>
      </c>
      <c r="BV5" s="15">
        <v>45873.599999999999</v>
      </c>
      <c r="BW5" s="15">
        <v>47422.3</v>
      </c>
      <c r="BX5" s="15">
        <v>64730.8</v>
      </c>
      <c r="BY5" s="16">
        <f t="shared" ref="BY5:BY10" si="3">SUM(BM5:BX5)</f>
        <v>782689.5</v>
      </c>
      <c r="BZ5" s="15">
        <v>88329.8</v>
      </c>
      <c r="CA5" s="15">
        <v>98472.5</v>
      </c>
      <c r="CB5" s="15">
        <v>87555.6</v>
      </c>
      <c r="CC5" s="15">
        <v>75308.2</v>
      </c>
      <c r="CD5" s="15">
        <v>84725.1</v>
      </c>
      <c r="CE5" s="15">
        <v>68648.600000000006</v>
      </c>
      <c r="CF5" s="15">
        <v>56962.7</v>
      </c>
      <c r="CG5" s="15">
        <v>68215.600000000006</v>
      </c>
      <c r="CH5" s="15">
        <v>46179.7</v>
      </c>
      <c r="CI5" s="15">
        <v>48963.3</v>
      </c>
      <c r="CJ5" s="15">
        <v>51459</v>
      </c>
      <c r="CK5" s="15">
        <v>61658.400000000001</v>
      </c>
      <c r="CL5" s="16">
        <f t="shared" ref="CL5:CL10" si="4">SUM(BZ5:CK5)</f>
        <v>836478.5</v>
      </c>
      <c r="CM5" s="15">
        <v>92951.3</v>
      </c>
      <c r="CN5" s="15">
        <v>114244.3</v>
      </c>
      <c r="CO5" s="15">
        <v>97731.6</v>
      </c>
      <c r="CP5" s="15">
        <v>68914.3</v>
      </c>
      <c r="CQ5" s="15">
        <v>80455.600000000006</v>
      </c>
      <c r="CR5" s="15">
        <v>69364.7</v>
      </c>
      <c r="CS5" s="15">
        <v>73676</v>
      </c>
      <c r="CT5" s="15">
        <v>71228.899999999994</v>
      </c>
      <c r="CU5" s="15">
        <v>44404.3</v>
      </c>
      <c r="CV5" s="15">
        <v>43538.5</v>
      </c>
      <c r="CW5" s="15">
        <v>47379.5</v>
      </c>
      <c r="CX5" s="15">
        <v>61835.4</v>
      </c>
      <c r="CY5" s="16">
        <f t="shared" ref="CY5:CY10" si="5">SUM(CM5:CX5)</f>
        <v>865724.40000000014</v>
      </c>
      <c r="CZ5" s="15">
        <v>83734.7</v>
      </c>
      <c r="DA5" s="15">
        <v>97333.2</v>
      </c>
      <c r="DB5" s="15">
        <v>84552.8</v>
      </c>
      <c r="DC5" s="15">
        <v>59859.5</v>
      </c>
      <c r="DD5" s="15">
        <v>68105.7</v>
      </c>
      <c r="DE5" s="15">
        <v>70084.7</v>
      </c>
      <c r="DF5" s="15">
        <v>60329.4</v>
      </c>
      <c r="DG5" s="15">
        <v>65022.6</v>
      </c>
      <c r="DH5" s="15">
        <v>48856.7</v>
      </c>
      <c r="DI5" s="15">
        <v>43996.3</v>
      </c>
      <c r="DJ5" s="15">
        <v>50408.7</v>
      </c>
      <c r="DK5" s="15">
        <v>67147.3</v>
      </c>
      <c r="DL5" s="15">
        <f>SUM(CZ5:DK5)</f>
        <v>799431.60000000009</v>
      </c>
      <c r="DM5" s="15">
        <v>90803.7</v>
      </c>
      <c r="DN5" s="15">
        <v>93864.8</v>
      </c>
      <c r="DO5" s="15">
        <v>76945.600000000006</v>
      </c>
      <c r="DP5" s="15">
        <v>70487.199999999997</v>
      </c>
      <c r="DQ5" s="15">
        <v>76214.100000000006</v>
      </c>
      <c r="DR5" s="15">
        <v>57143.5</v>
      </c>
      <c r="DS5" s="15">
        <v>68639.3</v>
      </c>
      <c r="DT5" s="15">
        <v>64380.6</v>
      </c>
      <c r="DU5" s="15">
        <v>50569.8</v>
      </c>
      <c r="DV5" s="15">
        <v>47468.3</v>
      </c>
      <c r="DW5" s="15">
        <v>46555</v>
      </c>
      <c r="DX5" s="15">
        <v>64533.3</v>
      </c>
      <c r="DY5" s="15">
        <f t="shared" ref="DY5:DY10" si="6">SUM(DM5:DX5)</f>
        <v>807605.20000000019</v>
      </c>
      <c r="DZ5" s="15">
        <v>85054.3</v>
      </c>
      <c r="EA5" s="15">
        <v>90455.2</v>
      </c>
      <c r="EB5" s="15">
        <v>84943.8</v>
      </c>
      <c r="EC5" s="15">
        <v>74685.8</v>
      </c>
      <c r="ED5" s="15">
        <v>71503.199999999997</v>
      </c>
      <c r="EE5" s="15">
        <v>64025.5</v>
      </c>
      <c r="EF5" s="15">
        <v>63924</v>
      </c>
      <c r="EG5" s="15">
        <v>65199.5</v>
      </c>
      <c r="EH5" s="15">
        <v>43950.9</v>
      </c>
      <c r="EI5" s="15">
        <v>46678</v>
      </c>
      <c r="EJ5" s="15">
        <v>43711.6</v>
      </c>
      <c r="EK5" s="15">
        <v>67134.8</v>
      </c>
      <c r="EL5" s="15">
        <f>SUM(DZ5:EK5)</f>
        <v>801266.60000000009</v>
      </c>
      <c r="EM5" s="15">
        <v>83785.600000000006</v>
      </c>
      <c r="EN5" s="15">
        <v>92805.3</v>
      </c>
      <c r="EO5" s="15">
        <v>77999.199999999997</v>
      </c>
      <c r="EP5" s="15">
        <v>70324</v>
      </c>
      <c r="EQ5" s="15">
        <v>80014.5</v>
      </c>
      <c r="ER5" s="15">
        <v>68948.5</v>
      </c>
      <c r="ES5" s="15">
        <v>63757.4</v>
      </c>
      <c r="ET5" s="15">
        <v>67554.5</v>
      </c>
      <c r="EU5" s="15">
        <v>45342.3</v>
      </c>
      <c r="EV5" s="15">
        <v>44201.2</v>
      </c>
      <c r="EW5" s="15">
        <v>43564.2</v>
      </c>
      <c r="EX5" s="15">
        <v>55136.6</v>
      </c>
      <c r="EY5" s="15">
        <f>SUM(EM5:EX5)</f>
        <v>793433.29999999993</v>
      </c>
      <c r="EZ5" s="15">
        <v>70985.399999999994</v>
      </c>
      <c r="FA5" s="15">
        <v>85166.5</v>
      </c>
      <c r="FB5" s="15">
        <v>89660.1</v>
      </c>
      <c r="FC5" s="15">
        <v>63409.3</v>
      </c>
      <c r="FD5" s="15">
        <v>77835.5</v>
      </c>
      <c r="FE5" s="15">
        <v>67357.8</v>
      </c>
      <c r="FF5" s="15">
        <v>58006.3</v>
      </c>
      <c r="FG5" s="15">
        <v>50852.800000000003</v>
      </c>
      <c r="FH5" s="15">
        <v>44058</v>
      </c>
      <c r="FI5" s="15">
        <v>44111.1</v>
      </c>
      <c r="FJ5" s="15">
        <v>47996.4</v>
      </c>
      <c r="FK5" s="15">
        <v>56346.1</v>
      </c>
      <c r="FL5" s="15">
        <f>SUM(EZ5:FK5)</f>
        <v>755785.29999999993</v>
      </c>
      <c r="FM5" s="15">
        <v>75058.399999999994</v>
      </c>
      <c r="FN5" s="15">
        <v>93908.7</v>
      </c>
      <c r="FO5" s="15">
        <v>74044.5</v>
      </c>
      <c r="FP5" s="15">
        <v>79215.600000000006</v>
      </c>
      <c r="FQ5" s="15">
        <v>85407.8</v>
      </c>
      <c r="FR5" s="15">
        <v>70009.2</v>
      </c>
      <c r="FS5" s="15">
        <v>58882.6</v>
      </c>
      <c r="FT5" s="15">
        <v>49799.9</v>
      </c>
      <c r="FU5" s="50">
        <v>44172.7</v>
      </c>
      <c r="FV5" s="15">
        <f>SUM(FM5:FU5)</f>
        <v>630499.39999999991</v>
      </c>
      <c r="FW5" s="52">
        <f t="shared" ref="FW5:FW10" si="7">L5+Y5+AL5+AY5+BL5+BY5+CL5+CY5+DL5+DY5+EL5+EY5+FL5+FV5</f>
        <v>9729003.0000000019</v>
      </c>
    </row>
    <row r="6" spans="1:179" x14ac:dyDescent="0.2">
      <c r="B6" s="4" t="s">
        <v>1</v>
      </c>
      <c r="C6" s="17">
        <v>118.2</v>
      </c>
      <c r="D6" s="17">
        <v>1027.5999999999999</v>
      </c>
      <c r="E6" s="17">
        <v>1115</v>
      </c>
      <c r="F6" s="17">
        <v>1279.5</v>
      </c>
      <c r="G6" s="17">
        <v>1558.7</v>
      </c>
      <c r="H6" s="17">
        <v>1573.5</v>
      </c>
      <c r="I6" s="17">
        <v>2381.1999999999998</v>
      </c>
      <c r="J6" s="17">
        <v>3461.9</v>
      </c>
      <c r="K6" s="17">
        <v>6437.3</v>
      </c>
      <c r="L6" s="15">
        <v>18952.900000000001</v>
      </c>
      <c r="M6" s="17">
        <v>13511.2</v>
      </c>
      <c r="N6" s="17">
        <v>25111.9</v>
      </c>
      <c r="O6" s="17">
        <v>25880.799999999999</v>
      </c>
      <c r="P6" s="17">
        <v>26607</v>
      </c>
      <c r="Q6" s="17">
        <v>37553.4</v>
      </c>
      <c r="R6" s="17">
        <v>38344.199999999997</v>
      </c>
      <c r="S6" s="17">
        <v>40446.199999999997</v>
      </c>
      <c r="T6" s="17">
        <v>36692.800000000003</v>
      </c>
      <c r="U6" s="17">
        <v>35653.199999999997</v>
      </c>
      <c r="V6" s="17">
        <v>40831</v>
      </c>
      <c r="W6" s="17">
        <v>44839.199999999997</v>
      </c>
      <c r="X6" s="17">
        <v>59995.9</v>
      </c>
      <c r="Y6" s="16">
        <v>425466.9</v>
      </c>
      <c r="Z6" s="17">
        <v>92220.5</v>
      </c>
      <c r="AA6" s="17">
        <v>115628.2</v>
      </c>
      <c r="AB6" s="17">
        <v>113714.7</v>
      </c>
      <c r="AC6" s="17">
        <v>107148.8</v>
      </c>
      <c r="AD6" s="17">
        <v>120140</v>
      </c>
      <c r="AE6" s="17">
        <v>109087.6</v>
      </c>
      <c r="AF6" s="17">
        <v>116985</v>
      </c>
      <c r="AG6" s="17">
        <v>106685.7</v>
      </c>
      <c r="AH6" s="17">
        <v>84043.6</v>
      </c>
      <c r="AI6" s="17">
        <v>101209.5</v>
      </c>
      <c r="AJ6" s="17">
        <v>111770.5</v>
      </c>
      <c r="AK6" s="17">
        <v>139096.9</v>
      </c>
      <c r="AL6" s="16">
        <f t="shared" si="0"/>
        <v>1317730.9999999998</v>
      </c>
      <c r="AM6" s="17">
        <v>184973.7</v>
      </c>
      <c r="AN6" s="17">
        <v>241496.2</v>
      </c>
      <c r="AO6" s="17">
        <v>226496.2</v>
      </c>
      <c r="AP6" s="17">
        <v>196467.5</v>
      </c>
      <c r="AQ6" s="17">
        <v>249905.3</v>
      </c>
      <c r="AR6" s="17">
        <v>194661.2</v>
      </c>
      <c r="AS6" s="17">
        <v>230194.8</v>
      </c>
      <c r="AT6" s="17">
        <v>194906.3</v>
      </c>
      <c r="AU6" s="17">
        <v>141197.29999999999</v>
      </c>
      <c r="AV6" s="17">
        <v>168062.9</v>
      </c>
      <c r="AW6" s="17">
        <v>180884.9</v>
      </c>
      <c r="AX6" s="17">
        <v>249861.7</v>
      </c>
      <c r="AY6" s="16">
        <f t="shared" si="1"/>
        <v>2459108.0000000005</v>
      </c>
      <c r="AZ6" s="17">
        <v>302469</v>
      </c>
      <c r="BA6" s="17">
        <v>351621.4</v>
      </c>
      <c r="BB6" s="17">
        <v>328652.90000000002</v>
      </c>
      <c r="BC6" s="17">
        <v>303703.59999999998</v>
      </c>
      <c r="BD6" s="17">
        <v>378819.5</v>
      </c>
      <c r="BE6" s="17">
        <v>311925.8</v>
      </c>
      <c r="BF6" s="17">
        <v>237613.3</v>
      </c>
      <c r="BG6" s="17">
        <v>234665.8</v>
      </c>
      <c r="BH6" s="17">
        <v>204173.8</v>
      </c>
      <c r="BI6" s="17">
        <v>226871.7</v>
      </c>
      <c r="BJ6" s="17">
        <v>253741.3</v>
      </c>
      <c r="BK6" s="17">
        <v>320694.09999999998</v>
      </c>
      <c r="BL6" s="16">
        <f t="shared" si="2"/>
        <v>3454952.1999999997</v>
      </c>
      <c r="BM6" s="17">
        <v>385817.7</v>
      </c>
      <c r="BN6" s="17">
        <v>449741.9</v>
      </c>
      <c r="BO6" s="17">
        <v>451327.9</v>
      </c>
      <c r="BP6" s="17">
        <v>428574.2</v>
      </c>
      <c r="BQ6" s="17">
        <v>401145.2</v>
      </c>
      <c r="BR6" s="17">
        <v>393797.2</v>
      </c>
      <c r="BS6" s="17">
        <v>299909</v>
      </c>
      <c r="BT6" s="17">
        <v>275505.40000000002</v>
      </c>
      <c r="BU6" s="17">
        <v>251314.9</v>
      </c>
      <c r="BV6" s="17">
        <v>263231.2</v>
      </c>
      <c r="BW6" s="17">
        <v>284302</v>
      </c>
      <c r="BX6" s="17">
        <v>376810.8</v>
      </c>
      <c r="BY6" s="16">
        <f t="shared" si="3"/>
        <v>4261477.4000000004</v>
      </c>
      <c r="BZ6" s="17">
        <v>468916.5</v>
      </c>
      <c r="CA6" s="17">
        <v>504096.4</v>
      </c>
      <c r="CB6" s="17">
        <v>480682.9</v>
      </c>
      <c r="CC6" s="17">
        <v>475071.3</v>
      </c>
      <c r="CD6" s="17">
        <v>544939</v>
      </c>
      <c r="CE6" s="17">
        <v>419847</v>
      </c>
      <c r="CF6" s="17">
        <v>353650.5</v>
      </c>
      <c r="CG6" s="17">
        <v>363958.8</v>
      </c>
      <c r="CH6" s="17">
        <v>281339.8</v>
      </c>
      <c r="CI6" s="17">
        <v>306730.09999999998</v>
      </c>
      <c r="CJ6" s="17">
        <v>327460.59999999998</v>
      </c>
      <c r="CK6" s="17">
        <v>400906.5</v>
      </c>
      <c r="CL6" s="16">
        <f t="shared" si="4"/>
        <v>4927599.3999999994</v>
      </c>
      <c r="CM6" s="17">
        <v>535697.30000000005</v>
      </c>
      <c r="CN6" s="17">
        <v>619457.19999999995</v>
      </c>
      <c r="CO6" s="17">
        <v>562382.80000000005</v>
      </c>
      <c r="CP6" s="17">
        <v>457766.3</v>
      </c>
      <c r="CQ6" s="17">
        <v>541217.80000000005</v>
      </c>
      <c r="CR6" s="17">
        <v>476055.6</v>
      </c>
      <c r="CS6" s="17">
        <v>438432.9</v>
      </c>
      <c r="CT6" s="17">
        <v>397922.7</v>
      </c>
      <c r="CU6" s="17">
        <v>303279.3</v>
      </c>
      <c r="CV6" s="17">
        <v>328283.7</v>
      </c>
      <c r="CW6" s="17">
        <v>373218.9</v>
      </c>
      <c r="CX6" s="17">
        <v>466483.7</v>
      </c>
      <c r="CY6" s="16">
        <f t="shared" si="5"/>
        <v>5500198.2000000011</v>
      </c>
      <c r="CZ6" s="17">
        <v>603558.40000000002</v>
      </c>
      <c r="DA6" s="17">
        <v>686016</v>
      </c>
      <c r="DB6" s="17">
        <v>628468.4</v>
      </c>
      <c r="DC6" s="17">
        <v>496300.9</v>
      </c>
      <c r="DD6" s="17">
        <v>618893.69999999995</v>
      </c>
      <c r="DE6" s="17">
        <v>590825.5</v>
      </c>
      <c r="DF6" s="17">
        <v>475341.1</v>
      </c>
      <c r="DG6" s="17">
        <v>469354.9</v>
      </c>
      <c r="DH6" s="17">
        <v>385028.4</v>
      </c>
      <c r="DI6" s="17">
        <v>381414</v>
      </c>
      <c r="DJ6" s="17">
        <v>457614.8</v>
      </c>
      <c r="DK6" s="17">
        <v>574212.30000000005</v>
      </c>
      <c r="DL6" s="15">
        <f t="shared" ref="DL6:DL10" si="8">SUM(CZ6:DK6)</f>
        <v>6367028.3999999994</v>
      </c>
      <c r="DM6" s="17">
        <v>695250.1</v>
      </c>
      <c r="DN6" s="17">
        <v>699721.9</v>
      </c>
      <c r="DO6" s="17">
        <v>649231.30000000005</v>
      </c>
      <c r="DP6" s="17">
        <v>644710.40000000002</v>
      </c>
      <c r="DQ6" s="17">
        <v>682334.7</v>
      </c>
      <c r="DR6" s="17">
        <v>553891.69999999995</v>
      </c>
      <c r="DS6" s="17">
        <v>564479.69999999995</v>
      </c>
      <c r="DT6" s="17">
        <v>514451</v>
      </c>
      <c r="DU6" s="17">
        <v>427142.7</v>
      </c>
      <c r="DV6" s="17">
        <v>434033.3</v>
      </c>
      <c r="DW6" s="17">
        <v>475373.8</v>
      </c>
      <c r="DX6" s="17">
        <v>620406.80000000005</v>
      </c>
      <c r="DY6" s="15">
        <f t="shared" si="6"/>
        <v>6961027.4000000004</v>
      </c>
      <c r="DZ6" s="17">
        <v>734184</v>
      </c>
      <c r="EA6" s="17">
        <v>773866.9</v>
      </c>
      <c r="EB6" s="17">
        <v>751130.9</v>
      </c>
      <c r="EC6" s="17">
        <v>725092.6</v>
      </c>
      <c r="ED6" s="17">
        <v>726578.2</v>
      </c>
      <c r="EE6" s="17">
        <v>647506.80000000005</v>
      </c>
      <c r="EF6" s="17">
        <v>587520</v>
      </c>
      <c r="EG6" s="17">
        <v>548794.19999999995</v>
      </c>
      <c r="EH6" s="17">
        <v>416769</v>
      </c>
      <c r="EI6" s="17">
        <v>446926.2</v>
      </c>
      <c r="EJ6" s="17">
        <v>476194.2</v>
      </c>
      <c r="EK6" s="17">
        <v>651014.69999999995</v>
      </c>
      <c r="EL6" s="15">
        <f>SUM(DZ6:EK6)</f>
        <v>7485577.7000000002</v>
      </c>
      <c r="EM6" s="17">
        <v>714184.9</v>
      </c>
      <c r="EN6" s="17">
        <v>776792.1</v>
      </c>
      <c r="EO6" s="17">
        <v>709006.7</v>
      </c>
      <c r="EP6" s="17">
        <v>747860.9</v>
      </c>
      <c r="EQ6" s="17">
        <v>832683.9</v>
      </c>
      <c r="ER6" s="17">
        <v>718687.6</v>
      </c>
      <c r="ES6" s="17">
        <v>645897.9</v>
      </c>
      <c r="ET6" s="17">
        <v>569619.69999999995</v>
      </c>
      <c r="EU6" s="17">
        <v>458456.6</v>
      </c>
      <c r="EV6" s="17">
        <v>470924.1</v>
      </c>
      <c r="EW6" s="17">
        <v>493886.5</v>
      </c>
      <c r="EX6" s="17">
        <v>607065.4</v>
      </c>
      <c r="EY6" s="15">
        <f t="shared" ref="EY6:EY10" si="9">SUM(EM6:EX6)</f>
        <v>7745066.2999999998</v>
      </c>
      <c r="EZ6" s="15">
        <v>690221.2</v>
      </c>
      <c r="FA6" s="15">
        <v>762492.7</v>
      </c>
      <c r="FB6" s="15">
        <v>805260.7</v>
      </c>
      <c r="FC6" s="15">
        <v>732622.3</v>
      </c>
      <c r="FD6" s="15">
        <v>831771</v>
      </c>
      <c r="FE6" s="15">
        <v>741652.2</v>
      </c>
      <c r="FF6" s="15">
        <v>591571.9</v>
      </c>
      <c r="FG6" s="15">
        <v>497140.2</v>
      </c>
      <c r="FH6" s="15">
        <v>464984.1</v>
      </c>
      <c r="FI6" s="15">
        <v>499852.2</v>
      </c>
      <c r="FJ6" s="15">
        <v>546611.1</v>
      </c>
      <c r="FK6" s="15">
        <v>620707.1</v>
      </c>
      <c r="FL6" s="15">
        <f t="shared" ref="FL6:FL10" si="10">SUM(EZ6:FK6)</f>
        <v>7784886.6999999993</v>
      </c>
      <c r="FM6" s="15">
        <v>726230.2</v>
      </c>
      <c r="FN6" s="15">
        <v>789608</v>
      </c>
      <c r="FO6" s="15">
        <v>749498.4</v>
      </c>
      <c r="FP6" s="15">
        <v>864647.9</v>
      </c>
      <c r="FQ6" s="15">
        <v>886964.5</v>
      </c>
      <c r="FR6" s="15">
        <v>748887.7</v>
      </c>
      <c r="FS6" s="15">
        <v>591168.19999999995</v>
      </c>
      <c r="FT6" s="15">
        <v>516768.9</v>
      </c>
      <c r="FU6" s="50">
        <v>465086.4</v>
      </c>
      <c r="FV6" s="15">
        <f t="shared" ref="FV6:FV10" si="11">SUM(FM6:FU6)</f>
        <v>6338860.2000000011</v>
      </c>
      <c r="FW6" s="52">
        <f t="shared" si="7"/>
        <v>65047932.700000003</v>
      </c>
    </row>
    <row r="7" spans="1:179" x14ac:dyDescent="0.2">
      <c r="B7" s="3" t="s">
        <v>6</v>
      </c>
      <c r="C7" s="15">
        <v>5.2</v>
      </c>
      <c r="D7" s="15">
        <v>27</v>
      </c>
      <c r="E7" s="15">
        <v>2817.6</v>
      </c>
      <c r="F7" s="15">
        <v>20989.4</v>
      </c>
      <c r="G7" s="15">
        <v>37662.1</v>
      </c>
      <c r="H7" s="15">
        <v>55820.6</v>
      </c>
      <c r="I7" s="15">
        <v>50948.3</v>
      </c>
      <c r="J7" s="15">
        <v>50097.599999999999</v>
      </c>
      <c r="K7" s="15">
        <v>55803.5</v>
      </c>
      <c r="L7" s="15">
        <v>274171.2</v>
      </c>
      <c r="M7" s="15">
        <v>51629</v>
      </c>
      <c r="N7" s="15">
        <v>34664.199999999997</v>
      </c>
      <c r="O7" s="15">
        <v>18481.400000000001</v>
      </c>
      <c r="P7" s="15">
        <v>28635.3</v>
      </c>
      <c r="Q7" s="15">
        <v>21863.3</v>
      </c>
      <c r="R7" s="15">
        <v>25142.400000000001</v>
      </c>
      <c r="S7" s="15">
        <v>43217.3</v>
      </c>
      <c r="T7" s="15">
        <v>47526.9</v>
      </c>
      <c r="U7" s="15">
        <v>58077.3</v>
      </c>
      <c r="V7" s="15">
        <v>54646.9</v>
      </c>
      <c r="W7" s="15">
        <v>50645.3</v>
      </c>
      <c r="X7" s="15">
        <v>55108.9</v>
      </c>
      <c r="Y7" s="16">
        <v>489638.3</v>
      </c>
      <c r="Z7" s="15">
        <v>36562</v>
      </c>
      <c r="AA7" s="15">
        <v>38681</v>
      </c>
      <c r="AB7" s="15">
        <v>24509.5</v>
      </c>
      <c r="AC7" s="15">
        <v>23315.9</v>
      </c>
      <c r="AD7" s="15">
        <v>28160.9</v>
      </c>
      <c r="AE7" s="15">
        <v>24170.1</v>
      </c>
      <c r="AF7" s="15">
        <v>39006.699999999997</v>
      </c>
      <c r="AG7" s="15">
        <v>41287.699999999997</v>
      </c>
      <c r="AH7" s="15">
        <v>65766.3</v>
      </c>
      <c r="AI7" s="15">
        <v>64853.4</v>
      </c>
      <c r="AJ7" s="15">
        <v>53434.9</v>
      </c>
      <c r="AK7" s="15">
        <v>52333.9</v>
      </c>
      <c r="AL7" s="16">
        <f t="shared" si="0"/>
        <v>492082.30000000005</v>
      </c>
      <c r="AM7" s="15">
        <v>45634.6</v>
      </c>
      <c r="AN7" s="15">
        <v>36368</v>
      </c>
      <c r="AO7" s="15">
        <v>28902.5</v>
      </c>
      <c r="AP7" s="15">
        <v>30656.3</v>
      </c>
      <c r="AQ7" s="15">
        <v>21758.5</v>
      </c>
      <c r="AR7" s="15">
        <v>37055.800000000003</v>
      </c>
      <c r="AS7" s="15">
        <v>47936.5</v>
      </c>
      <c r="AT7" s="15">
        <v>41415.699999999997</v>
      </c>
      <c r="AU7" s="15">
        <v>60247.5</v>
      </c>
      <c r="AV7" s="15">
        <v>65564.3</v>
      </c>
      <c r="AW7" s="15">
        <v>60187.5</v>
      </c>
      <c r="AX7" s="15">
        <v>47532.7</v>
      </c>
      <c r="AY7" s="16">
        <f t="shared" si="1"/>
        <v>523259.9</v>
      </c>
      <c r="AZ7" s="15">
        <v>49513.7</v>
      </c>
      <c r="BA7" s="15">
        <v>44242.5</v>
      </c>
      <c r="BB7" s="15">
        <v>35012.800000000003</v>
      </c>
      <c r="BC7" s="15">
        <v>28123.599999999999</v>
      </c>
      <c r="BD7" s="15">
        <v>27513.9</v>
      </c>
      <c r="BE7" s="15">
        <v>28846.9</v>
      </c>
      <c r="BF7" s="15">
        <v>52317.3</v>
      </c>
      <c r="BG7" s="15">
        <v>54835.1</v>
      </c>
      <c r="BH7" s="15">
        <v>68663.5</v>
      </c>
      <c r="BI7" s="15">
        <v>66215.600000000006</v>
      </c>
      <c r="BJ7" s="15">
        <v>74322.7</v>
      </c>
      <c r="BK7" s="15">
        <v>56572.3</v>
      </c>
      <c r="BL7" s="16">
        <f t="shared" si="2"/>
        <v>586179.9</v>
      </c>
      <c r="BM7" s="15">
        <v>56884.6</v>
      </c>
      <c r="BN7" s="15">
        <v>39388.9</v>
      </c>
      <c r="BO7" s="15">
        <v>31844.400000000001</v>
      </c>
      <c r="BP7" s="15">
        <v>25699.3</v>
      </c>
      <c r="BQ7" s="15">
        <v>35409.9</v>
      </c>
      <c r="BR7" s="15">
        <v>38806.699999999997</v>
      </c>
      <c r="BS7" s="15">
        <v>51394.7</v>
      </c>
      <c r="BT7" s="15">
        <v>62162.7</v>
      </c>
      <c r="BU7" s="15">
        <v>72188.5</v>
      </c>
      <c r="BV7" s="15">
        <v>66986.8</v>
      </c>
      <c r="BW7" s="15">
        <v>65198.7</v>
      </c>
      <c r="BX7" s="15">
        <v>70698.5</v>
      </c>
      <c r="BY7" s="16">
        <f t="shared" si="3"/>
        <v>616663.69999999995</v>
      </c>
      <c r="BZ7" s="15">
        <v>57156.5</v>
      </c>
      <c r="CA7" s="15">
        <v>52994.6</v>
      </c>
      <c r="CB7" s="15">
        <v>42018.3</v>
      </c>
      <c r="CC7" s="15">
        <v>53847</v>
      </c>
      <c r="CD7" s="15">
        <v>43769</v>
      </c>
      <c r="CE7" s="15">
        <v>38377.5</v>
      </c>
      <c r="CF7" s="15">
        <v>53728.3</v>
      </c>
      <c r="CG7" s="15">
        <v>46136.1</v>
      </c>
      <c r="CH7" s="15">
        <v>88053.9</v>
      </c>
      <c r="CI7" s="15">
        <v>66186.399999999994</v>
      </c>
      <c r="CJ7" s="15">
        <v>93359.7</v>
      </c>
      <c r="CK7" s="15">
        <v>72440.3</v>
      </c>
      <c r="CL7" s="16">
        <f t="shared" si="4"/>
        <v>708067.6</v>
      </c>
      <c r="CM7" s="15">
        <v>57505.599999999999</v>
      </c>
      <c r="CN7" s="15">
        <v>48621.599999999999</v>
      </c>
      <c r="CO7" s="15">
        <v>39800.9</v>
      </c>
      <c r="CP7" s="15">
        <v>38085.5</v>
      </c>
      <c r="CQ7" s="15">
        <v>42802.400000000001</v>
      </c>
      <c r="CR7" s="15">
        <v>42082.7</v>
      </c>
      <c r="CS7" s="15">
        <v>58463.9</v>
      </c>
      <c r="CT7" s="15">
        <v>74397.600000000006</v>
      </c>
      <c r="CU7" s="15">
        <v>79144.100000000006</v>
      </c>
      <c r="CV7" s="15">
        <v>91234.2</v>
      </c>
      <c r="CW7" s="15">
        <v>75056.399999999994</v>
      </c>
      <c r="CX7" s="15">
        <v>79982.399999999994</v>
      </c>
      <c r="CY7" s="16">
        <f t="shared" si="5"/>
        <v>727177.3</v>
      </c>
      <c r="CZ7" s="15">
        <v>81143.600000000006</v>
      </c>
      <c r="DA7" s="15">
        <v>61071.199999999997</v>
      </c>
      <c r="DB7" s="15">
        <v>46977.599999999999</v>
      </c>
      <c r="DC7" s="15">
        <v>43435.9</v>
      </c>
      <c r="DD7" s="15">
        <v>40356.1</v>
      </c>
      <c r="DE7" s="15">
        <v>55464</v>
      </c>
      <c r="DF7" s="15">
        <v>65338.5</v>
      </c>
      <c r="DG7" s="15">
        <v>81935.7</v>
      </c>
      <c r="DH7" s="15">
        <v>81602.7</v>
      </c>
      <c r="DI7" s="15">
        <v>92167.3</v>
      </c>
      <c r="DJ7" s="15">
        <v>92685.8</v>
      </c>
      <c r="DK7" s="15">
        <v>118959.7</v>
      </c>
      <c r="DL7" s="15">
        <f t="shared" si="8"/>
        <v>861138.1</v>
      </c>
      <c r="DM7" s="15">
        <v>79913.399999999994</v>
      </c>
      <c r="DN7" s="15">
        <v>72198.8</v>
      </c>
      <c r="DO7" s="15">
        <v>47092.7</v>
      </c>
      <c r="DP7" s="15">
        <v>41003.4</v>
      </c>
      <c r="DQ7" s="15">
        <v>58773.7</v>
      </c>
      <c r="DR7" s="15">
        <v>49079.6</v>
      </c>
      <c r="DS7" s="15">
        <v>66024.600000000006</v>
      </c>
      <c r="DT7" s="15">
        <v>83268.3</v>
      </c>
      <c r="DU7" s="15">
        <v>98134.2</v>
      </c>
      <c r="DV7" s="15">
        <v>99702</v>
      </c>
      <c r="DW7" s="15">
        <v>114339.8</v>
      </c>
      <c r="DX7" s="15">
        <v>91193.5</v>
      </c>
      <c r="DY7" s="15">
        <f t="shared" si="6"/>
        <v>900724</v>
      </c>
      <c r="DZ7" s="15">
        <v>68424.800000000003</v>
      </c>
      <c r="EA7" s="15">
        <v>68901.399999999994</v>
      </c>
      <c r="EB7" s="15">
        <v>62762.3</v>
      </c>
      <c r="EC7" s="15">
        <v>45346.400000000001</v>
      </c>
      <c r="ED7" s="15">
        <v>51935.199999999997</v>
      </c>
      <c r="EE7" s="15">
        <v>51224.7</v>
      </c>
      <c r="EF7" s="15">
        <v>64728.2</v>
      </c>
      <c r="EG7" s="15">
        <v>75344.5</v>
      </c>
      <c r="EH7" s="15">
        <v>92389.2</v>
      </c>
      <c r="EI7" s="15">
        <v>119746.2</v>
      </c>
      <c r="EJ7" s="15">
        <v>116836.7</v>
      </c>
      <c r="EK7" s="15">
        <v>70781.2</v>
      </c>
      <c r="EL7" s="15">
        <f t="shared" ref="EL7:EL10" si="12">SUM(DZ7:EK7)</f>
        <v>888420.79999999981</v>
      </c>
      <c r="EM7" s="15">
        <v>93963.3</v>
      </c>
      <c r="EN7" s="15">
        <v>63292.6</v>
      </c>
      <c r="EO7" s="15">
        <v>54331.5</v>
      </c>
      <c r="EP7" s="15">
        <v>53557.8</v>
      </c>
      <c r="EQ7" s="15">
        <v>58604</v>
      </c>
      <c r="ER7" s="15">
        <v>41081.800000000003</v>
      </c>
      <c r="ES7" s="15">
        <v>81465.600000000006</v>
      </c>
      <c r="ET7" s="15">
        <v>98892.2</v>
      </c>
      <c r="EU7" s="15">
        <v>116987.6</v>
      </c>
      <c r="EV7" s="15">
        <v>115099.3</v>
      </c>
      <c r="EW7" s="15">
        <v>111831.2</v>
      </c>
      <c r="EX7" s="15">
        <v>112046.2</v>
      </c>
      <c r="EY7" s="15">
        <f t="shared" si="9"/>
        <v>1001153.0999999999</v>
      </c>
      <c r="EZ7" s="15">
        <v>75212.899999999994</v>
      </c>
      <c r="FA7" s="15">
        <v>88795.1</v>
      </c>
      <c r="FB7" s="15">
        <v>59776.2</v>
      </c>
      <c r="FC7" s="15">
        <v>71881.5</v>
      </c>
      <c r="FD7" s="15">
        <v>59096.4</v>
      </c>
      <c r="FE7" s="15">
        <v>55897</v>
      </c>
      <c r="FF7" s="15">
        <v>78948.2</v>
      </c>
      <c r="FG7" s="15">
        <v>101329.8</v>
      </c>
      <c r="FH7" s="15">
        <v>150868.6</v>
      </c>
      <c r="FI7" s="15">
        <v>115036.9</v>
      </c>
      <c r="FJ7" s="15">
        <v>140162.20000000001</v>
      </c>
      <c r="FK7" s="15">
        <v>124735.5</v>
      </c>
      <c r="FL7" s="15">
        <f t="shared" si="10"/>
        <v>1121740.3</v>
      </c>
      <c r="FM7" s="15">
        <v>96336.6</v>
      </c>
      <c r="FN7" s="15">
        <v>80890.5</v>
      </c>
      <c r="FO7" s="15">
        <v>67510.600000000006</v>
      </c>
      <c r="FP7" s="15">
        <v>59253.1</v>
      </c>
      <c r="FQ7" s="15">
        <v>48461.4</v>
      </c>
      <c r="FR7" s="15">
        <v>61740.2</v>
      </c>
      <c r="FS7" s="15">
        <v>73096.899999999994</v>
      </c>
      <c r="FT7" s="15">
        <v>114300.2</v>
      </c>
      <c r="FU7" s="50">
        <v>133296.4</v>
      </c>
      <c r="FV7" s="15">
        <f t="shared" si="11"/>
        <v>734885.9</v>
      </c>
      <c r="FW7" s="52">
        <f t="shared" si="7"/>
        <v>9925302.4000000004</v>
      </c>
    </row>
    <row r="8" spans="1:179" x14ac:dyDescent="0.2">
      <c r="B8" s="5" t="s">
        <v>7</v>
      </c>
      <c r="C8" s="15">
        <v>0</v>
      </c>
      <c r="D8" s="15">
        <v>0</v>
      </c>
      <c r="E8" s="15">
        <v>26.9</v>
      </c>
      <c r="F8" s="15">
        <v>94.7</v>
      </c>
      <c r="G8" s="15">
        <v>233.8</v>
      </c>
      <c r="H8" s="15">
        <v>1401.5</v>
      </c>
      <c r="I8" s="15">
        <v>1263.3</v>
      </c>
      <c r="J8" s="15">
        <v>1970.4</v>
      </c>
      <c r="K8" s="15">
        <v>7016.9</v>
      </c>
      <c r="L8" s="15">
        <v>12007.4</v>
      </c>
      <c r="M8" s="15">
        <v>10198.1</v>
      </c>
      <c r="N8" s="15">
        <v>10646.5</v>
      </c>
      <c r="O8" s="15">
        <v>8694.7999999999993</v>
      </c>
      <c r="P8" s="15">
        <v>8585.6</v>
      </c>
      <c r="Q8" s="15">
        <v>8294.5</v>
      </c>
      <c r="R8" s="15">
        <v>8364.5</v>
      </c>
      <c r="S8" s="15">
        <v>6968.5</v>
      </c>
      <c r="T8" s="15">
        <v>7480.8</v>
      </c>
      <c r="U8" s="15">
        <v>6918</v>
      </c>
      <c r="V8" s="15">
        <v>5052.5</v>
      </c>
      <c r="W8" s="15">
        <v>4799.6000000000004</v>
      </c>
      <c r="X8" s="15">
        <v>7549</v>
      </c>
      <c r="Y8" s="16">
        <v>93552.6</v>
      </c>
      <c r="Z8" s="15">
        <v>11173.6</v>
      </c>
      <c r="AA8" s="15">
        <v>11174.9</v>
      </c>
      <c r="AB8" s="15">
        <v>9156.4</v>
      </c>
      <c r="AC8" s="15">
        <v>10837.3</v>
      </c>
      <c r="AD8" s="15">
        <v>10649.5</v>
      </c>
      <c r="AE8" s="15">
        <v>7270.8</v>
      </c>
      <c r="AF8" s="15">
        <v>7577.6</v>
      </c>
      <c r="AG8" s="15">
        <v>8366.9</v>
      </c>
      <c r="AH8" s="15">
        <v>8631.1</v>
      </c>
      <c r="AI8" s="15">
        <v>6307.6</v>
      </c>
      <c r="AJ8" s="15">
        <v>5569.4</v>
      </c>
      <c r="AK8" s="15">
        <v>10562.1</v>
      </c>
      <c r="AL8" s="16">
        <f t="shared" si="0"/>
        <v>107277.20000000001</v>
      </c>
      <c r="AM8" s="15">
        <v>13972.9</v>
      </c>
      <c r="AN8" s="15">
        <v>14155.2</v>
      </c>
      <c r="AO8" s="15">
        <v>12087.9</v>
      </c>
      <c r="AP8" s="15">
        <v>14383.2</v>
      </c>
      <c r="AQ8" s="15">
        <v>11360.8</v>
      </c>
      <c r="AR8" s="15">
        <v>12169.7</v>
      </c>
      <c r="AS8" s="15">
        <v>9027.5</v>
      </c>
      <c r="AT8" s="15">
        <v>10885.4</v>
      </c>
      <c r="AU8" s="15">
        <v>14181</v>
      </c>
      <c r="AV8" s="15">
        <v>10391.700000000001</v>
      </c>
      <c r="AW8" s="15">
        <v>10835.7</v>
      </c>
      <c r="AX8" s="15">
        <v>14181.9</v>
      </c>
      <c r="AY8" s="16">
        <f t="shared" si="1"/>
        <v>147632.9</v>
      </c>
      <c r="AZ8" s="15">
        <v>17251.400000000001</v>
      </c>
      <c r="BA8" s="15">
        <v>19937.3</v>
      </c>
      <c r="BB8" s="15">
        <v>17367.7</v>
      </c>
      <c r="BC8" s="15">
        <v>18438.400000000001</v>
      </c>
      <c r="BD8" s="15">
        <v>15856.9</v>
      </c>
      <c r="BE8" s="15">
        <v>18697.2</v>
      </c>
      <c r="BF8" s="15">
        <v>16881.8</v>
      </c>
      <c r="BG8" s="15">
        <v>14501.6</v>
      </c>
      <c r="BH8" s="15">
        <v>18903.8</v>
      </c>
      <c r="BI8" s="15">
        <v>15407.1</v>
      </c>
      <c r="BJ8" s="15">
        <v>12991.7</v>
      </c>
      <c r="BK8" s="15">
        <v>14552.4</v>
      </c>
      <c r="BL8" s="16">
        <f t="shared" si="2"/>
        <v>200787.3</v>
      </c>
      <c r="BM8" s="15">
        <v>21776.400000000001</v>
      </c>
      <c r="BN8" s="15">
        <v>24549.4</v>
      </c>
      <c r="BO8" s="15">
        <v>20474.099999999999</v>
      </c>
      <c r="BP8" s="15">
        <v>21928.6</v>
      </c>
      <c r="BQ8" s="15">
        <v>23111.1</v>
      </c>
      <c r="BR8" s="15">
        <v>19729.900000000001</v>
      </c>
      <c r="BS8" s="15">
        <v>20625.5</v>
      </c>
      <c r="BT8" s="15">
        <v>23562.9</v>
      </c>
      <c r="BU8" s="15">
        <v>16027.2</v>
      </c>
      <c r="BV8" s="15">
        <v>18238.5</v>
      </c>
      <c r="BW8" s="15">
        <v>11768.6</v>
      </c>
      <c r="BX8" s="15">
        <v>24037.5</v>
      </c>
      <c r="BY8" s="16">
        <f t="shared" si="3"/>
        <v>245829.7</v>
      </c>
      <c r="BZ8" s="15">
        <v>27972.2</v>
      </c>
      <c r="CA8" s="15">
        <v>31183.1</v>
      </c>
      <c r="CB8" s="15">
        <v>27111.4</v>
      </c>
      <c r="CC8" s="15">
        <v>27031.599999999999</v>
      </c>
      <c r="CD8" s="15">
        <v>23655.200000000001</v>
      </c>
      <c r="CE8" s="15">
        <v>28234.5</v>
      </c>
      <c r="CF8" s="15">
        <v>23434.9</v>
      </c>
      <c r="CG8" s="15">
        <v>16984.2</v>
      </c>
      <c r="CH8" s="15">
        <v>18904.400000000001</v>
      </c>
      <c r="CI8" s="15">
        <v>15753.2</v>
      </c>
      <c r="CJ8" s="15">
        <v>16066.1</v>
      </c>
      <c r="CK8" s="15">
        <v>21283.200000000001</v>
      </c>
      <c r="CL8" s="16">
        <f t="shared" si="4"/>
        <v>277614.00000000006</v>
      </c>
      <c r="CM8" s="15">
        <v>26934.1</v>
      </c>
      <c r="CN8" s="15">
        <v>33413.599999999999</v>
      </c>
      <c r="CO8" s="15">
        <v>31293.9</v>
      </c>
      <c r="CP8" s="15">
        <v>32877.9</v>
      </c>
      <c r="CQ8" s="15">
        <v>33712.6</v>
      </c>
      <c r="CR8" s="15">
        <v>27542</v>
      </c>
      <c r="CS8" s="15">
        <v>26548.400000000001</v>
      </c>
      <c r="CT8" s="15">
        <v>25804</v>
      </c>
      <c r="CU8" s="15">
        <v>25810.6</v>
      </c>
      <c r="CV8" s="15">
        <v>26001</v>
      </c>
      <c r="CW8" s="15">
        <v>25253.9</v>
      </c>
      <c r="CX8" s="15">
        <v>31346.6</v>
      </c>
      <c r="CY8" s="16">
        <f t="shared" si="5"/>
        <v>346538.6</v>
      </c>
      <c r="CZ8" s="15">
        <v>38577.800000000003</v>
      </c>
      <c r="DA8" s="15">
        <v>41695.9</v>
      </c>
      <c r="DB8" s="15">
        <v>37272.199999999997</v>
      </c>
      <c r="DC8" s="15">
        <v>41051.4</v>
      </c>
      <c r="DD8" s="15">
        <v>37508.699999999997</v>
      </c>
      <c r="DE8" s="15">
        <v>30588.799999999999</v>
      </c>
      <c r="DF8" s="15">
        <v>28873.8</v>
      </c>
      <c r="DG8" s="15">
        <v>31228.7</v>
      </c>
      <c r="DH8" s="15">
        <v>23107.1</v>
      </c>
      <c r="DI8" s="15">
        <v>22057.200000000001</v>
      </c>
      <c r="DJ8" s="15">
        <v>24324.1</v>
      </c>
      <c r="DK8" s="15">
        <v>37169.1</v>
      </c>
      <c r="DL8" s="15">
        <f t="shared" si="8"/>
        <v>393454.79999999993</v>
      </c>
      <c r="DM8" s="15">
        <v>39612.9</v>
      </c>
      <c r="DN8" s="15">
        <v>52366.9</v>
      </c>
      <c r="DO8" s="15">
        <v>45277.599999999999</v>
      </c>
      <c r="DP8" s="15">
        <v>45958.1</v>
      </c>
      <c r="DQ8" s="15">
        <v>45523.199999999997</v>
      </c>
      <c r="DR8" s="15">
        <v>41683.199999999997</v>
      </c>
      <c r="DS8" s="15">
        <v>31479</v>
      </c>
      <c r="DT8" s="15">
        <v>29115.3</v>
      </c>
      <c r="DU8" s="15">
        <v>36662.199999999997</v>
      </c>
      <c r="DV8" s="15">
        <v>27972.5</v>
      </c>
      <c r="DW8" s="15">
        <v>20028.2</v>
      </c>
      <c r="DX8" s="15">
        <v>32800.699999999997</v>
      </c>
      <c r="DY8" s="15">
        <f t="shared" si="6"/>
        <v>448479.80000000005</v>
      </c>
      <c r="DZ8" s="15">
        <v>46729</v>
      </c>
      <c r="EA8" s="15">
        <v>57341.7</v>
      </c>
      <c r="EB8" s="15">
        <v>52321</v>
      </c>
      <c r="EC8" s="15">
        <v>55257.1</v>
      </c>
      <c r="ED8" s="15">
        <v>51977.8</v>
      </c>
      <c r="EE8" s="15">
        <v>49217.8</v>
      </c>
      <c r="EF8" s="15">
        <v>43274.8</v>
      </c>
      <c r="EG8" s="15">
        <v>32964.1</v>
      </c>
      <c r="EH8" s="15">
        <v>41722.9</v>
      </c>
      <c r="EI8" s="15">
        <v>36180</v>
      </c>
      <c r="EJ8" s="15">
        <v>32784.1</v>
      </c>
      <c r="EK8" s="15">
        <v>49000.9</v>
      </c>
      <c r="EL8" s="15">
        <f t="shared" si="12"/>
        <v>548771.19999999995</v>
      </c>
      <c r="EM8" s="15">
        <v>62486</v>
      </c>
      <c r="EN8" s="15">
        <v>63529.2</v>
      </c>
      <c r="EO8" s="15">
        <v>64323.6</v>
      </c>
      <c r="EP8" s="15">
        <v>60530.7</v>
      </c>
      <c r="EQ8" s="15">
        <v>51949</v>
      </c>
      <c r="ER8" s="15">
        <v>40850.5</v>
      </c>
      <c r="ES8" s="15">
        <v>39380.699999999997</v>
      </c>
      <c r="ET8" s="15">
        <v>40785</v>
      </c>
      <c r="EU8" s="15">
        <v>46577</v>
      </c>
      <c r="EV8" s="15">
        <v>40031.5</v>
      </c>
      <c r="EW8" s="15">
        <v>43277.8</v>
      </c>
      <c r="EX8" s="15">
        <v>55576.1</v>
      </c>
      <c r="EY8" s="15">
        <f t="shared" si="9"/>
        <v>609297.1</v>
      </c>
      <c r="EZ8" s="15">
        <v>69268.800000000003</v>
      </c>
      <c r="FA8" s="15">
        <v>69249.5</v>
      </c>
      <c r="FB8" s="15">
        <v>61185.9</v>
      </c>
      <c r="FC8" s="15">
        <v>68885.3</v>
      </c>
      <c r="FD8" s="15">
        <v>55581.3</v>
      </c>
      <c r="FE8" s="15">
        <v>51648.7</v>
      </c>
      <c r="FF8" s="15">
        <v>52470.7</v>
      </c>
      <c r="FG8" s="15">
        <v>49568.9</v>
      </c>
      <c r="FH8" s="15">
        <v>45184.6</v>
      </c>
      <c r="FI8" s="15">
        <v>39998</v>
      </c>
      <c r="FJ8" s="15">
        <v>31654.2</v>
      </c>
      <c r="FK8" s="15">
        <v>51224.3</v>
      </c>
      <c r="FL8" s="15">
        <f t="shared" si="10"/>
        <v>645920.19999999995</v>
      </c>
      <c r="FM8" s="15">
        <v>70725.600000000006</v>
      </c>
      <c r="FN8" s="15">
        <v>78942</v>
      </c>
      <c r="FO8" s="15">
        <v>77233</v>
      </c>
      <c r="FP8" s="15">
        <v>68321.8</v>
      </c>
      <c r="FQ8" s="15">
        <v>61907.5</v>
      </c>
      <c r="FR8" s="15">
        <v>59165.4</v>
      </c>
      <c r="FS8" s="15">
        <v>50312.2</v>
      </c>
      <c r="FT8" s="15">
        <v>48614</v>
      </c>
      <c r="FU8" s="50">
        <v>49705.1</v>
      </c>
      <c r="FV8" s="15">
        <f t="shared" si="11"/>
        <v>564926.60000000009</v>
      </c>
      <c r="FW8" s="52">
        <f t="shared" si="7"/>
        <v>4642089.4000000004</v>
      </c>
    </row>
    <row r="9" spans="1:179" x14ac:dyDescent="0.2">
      <c r="B9" s="5" t="s">
        <v>8</v>
      </c>
      <c r="C9" s="15">
        <v>0</v>
      </c>
      <c r="D9" s="15">
        <v>0</v>
      </c>
      <c r="E9" s="15">
        <v>0</v>
      </c>
      <c r="F9" s="15">
        <v>0</v>
      </c>
      <c r="G9" s="15">
        <v>0</v>
      </c>
      <c r="H9" s="15">
        <v>5</v>
      </c>
      <c r="I9" s="15">
        <v>53</v>
      </c>
      <c r="J9" s="15">
        <v>47.9</v>
      </c>
      <c r="K9" s="15">
        <v>17.5</v>
      </c>
      <c r="L9" s="15">
        <v>123.5</v>
      </c>
      <c r="M9" s="15">
        <v>53.3</v>
      </c>
      <c r="N9" s="15">
        <v>56.4</v>
      </c>
      <c r="O9" s="15">
        <v>54.9</v>
      </c>
      <c r="P9" s="15">
        <v>49.8</v>
      </c>
      <c r="Q9" s="15">
        <v>55.4</v>
      </c>
      <c r="R9" s="15">
        <v>50.8</v>
      </c>
      <c r="S9" s="15">
        <v>55.5</v>
      </c>
      <c r="T9" s="15">
        <v>54</v>
      </c>
      <c r="U9" s="15">
        <v>52.6</v>
      </c>
      <c r="V9" s="15">
        <v>27.5</v>
      </c>
      <c r="W9" s="15">
        <v>31.5</v>
      </c>
      <c r="X9" s="15">
        <v>29.1</v>
      </c>
      <c r="Y9" s="16">
        <v>570.9</v>
      </c>
      <c r="Z9" s="15">
        <v>29.8</v>
      </c>
      <c r="AA9" s="15">
        <v>46.2</v>
      </c>
      <c r="AB9" s="15">
        <v>36.200000000000003</v>
      </c>
      <c r="AC9" s="15">
        <v>16</v>
      </c>
      <c r="AD9" s="15">
        <v>9.9</v>
      </c>
      <c r="AE9" s="15">
        <v>17.2</v>
      </c>
      <c r="AF9" s="15">
        <v>12.7</v>
      </c>
      <c r="AG9" s="15">
        <v>10.6</v>
      </c>
      <c r="AH9" s="15">
        <v>14.2</v>
      </c>
      <c r="AI9" s="15">
        <v>56.9</v>
      </c>
      <c r="AJ9" s="15">
        <v>154</v>
      </c>
      <c r="AK9" s="15">
        <v>204.4</v>
      </c>
      <c r="AL9" s="16">
        <f t="shared" si="0"/>
        <v>608.09999999999991</v>
      </c>
      <c r="AM9" s="15">
        <v>217.8</v>
      </c>
      <c r="AN9" s="15">
        <v>126.7</v>
      </c>
      <c r="AO9" s="15">
        <v>188.8</v>
      </c>
      <c r="AP9" s="15">
        <v>562.20000000000005</v>
      </c>
      <c r="AQ9" s="15">
        <v>502.6</v>
      </c>
      <c r="AR9" s="15">
        <v>550.4</v>
      </c>
      <c r="AS9" s="15">
        <v>550</v>
      </c>
      <c r="AT9" s="15">
        <v>615</v>
      </c>
      <c r="AU9" s="15">
        <v>618.20000000000005</v>
      </c>
      <c r="AV9" s="15">
        <v>704.4</v>
      </c>
      <c r="AW9" s="15">
        <v>571.29999999999995</v>
      </c>
      <c r="AX9" s="15">
        <v>673.7</v>
      </c>
      <c r="AY9" s="16">
        <f t="shared" si="1"/>
        <v>5881.0999999999995</v>
      </c>
      <c r="AZ9" s="15">
        <v>717</v>
      </c>
      <c r="BA9" s="15">
        <v>618.79999999999995</v>
      </c>
      <c r="BB9" s="15">
        <v>655.5</v>
      </c>
      <c r="BC9" s="15">
        <v>637.4</v>
      </c>
      <c r="BD9" s="15">
        <v>612.9</v>
      </c>
      <c r="BE9" s="15">
        <v>539.29999999999995</v>
      </c>
      <c r="BF9" s="15">
        <v>568.6</v>
      </c>
      <c r="BG9" s="15">
        <v>571.6</v>
      </c>
      <c r="BH9" s="15">
        <v>609.79999999999995</v>
      </c>
      <c r="BI9" s="15">
        <v>601.5</v>
      </c>
      <c r="BJ9" s="15">
        <v>568</v>
      </c>
      <c r="BK9" s="15">
        <v>919.8</v>
      </c>
      <c r="BL9" s="16">
        <f t="shared" si="2"/>
        <v>7620.2000000000007</v>
      </c>
      <c r="BM9" s="15">
        <v>755.6</v>
      </c>
      <c r="BN9" s="15">
        <v>864.7</v>
      </c>
      <c r="BO9" s="15">
        <v>795.8</v>
      </c>
      <c r="BP9" s="15">
        <v>524.79999999999995</v>
      </c>
      <c r="BQ9" s="15">
        <v>800.4</v>
      </c>
      <c r="BR9" s="15">
        <v>779.6</v>
      </c>
      <c r="BS9" s="15">
        <v>894.9</v>
      </c>
      <c r="BT9" s="15">
        <v>841</v>
      </c>
      <c r="BU9" s="15">
        <v>834.3</v>
      </c>
      <c r="BV9" s="15">
        <v>899.5</v>
      </c>
      <c r="BW9" s="15">
        <v>945.8</v>
      </c>
      <c r="BX9" s="15">
        <v>1190.5</v>
      </c>
      <c r="BY9" s="16">
        <f t="shared" si="3"/>
        <v>10126.9</v>
      </c>
      <c r="BZ9" s="15">
        <v>1181.2</v>
      </c>
      <c r="CA9" s="15">
        <v>1159</v>
      </c>
      <c r="CB9" s="15">
        <v>977.3</v>
      </c>
      <c r="CC9" s="15">
        <v>1139</v>
      </c>
      <c r="CD9" s="15">
        <v>1108.5999999999999</v>
      </c>
      <c r="CE9" s="15">
        <v>1000.7</v>
      </c>
      <c r="CF9" s="15">
        <v>769.3</v>
      </c>
      <c r="CG9" s="15">
        <v>945.9</v>
      </c>
      <c r="CH9" s="15">
        <v>851.5</v>
      </c>
      <c r="CI9" s="15">
        <v>2396.4</v>
      </c>
      <c r="CJ9" s="15">
        <v>1575.7</v>
      </c>
      <c r="CK9" s="15">
        <v>1695</v>
      </c>
      <c r="CL9" s="16">
        <f t="shared" si="4"/>
        <v>14799.6</v>
      </c>
      <c r="CM9" s="15">
        <v>1667.6</v>
      </c>
      <c r="CN9" s="15">
        <v>2766.8</v>
      </c>
      <c r="CO9" s="15">
        <v>4421.7</v>
      </c>
      <c r="CP9" s="15">
        <v>4100.6000000000004</v>
      </c>
      <c r="CQ9" s="15">
        <v>4410.8999999999996</v>
      </c>
      <c r="CR9" s="15">
        <v>4207</v>
      </c>
      <c r="CS9" s="15">
        <v>4697.8</v>
      </c>
      <c r="CT9" s="15">
        <v>4587.1000000000004</v>
      </c>
      <c r="CU9" s="15">
        <v>4272.8999999999996</v>
      </c>
      <c r="CV9" s="15">
        <v>5311</v>
      </c>
      <c r="CW9" s="15">
        <v>4505.8999999999996</v>
      </c>
      <c r="CX9" s="15">
        <v>4627.1000000000004</v>
      </c>
      <c r="CY9" s="16">
        <f t="shared" si="5"/>
        <v>49576.4</v>
      </c>
      <c r="CZ9" s="15">
        <v>4637.1000000000004</v>
      </c>
      <c r="DA9" s="15">
        <v>4625.8999999999996</v>
      </c>
      <c r="DB9" s="15">
        <v>4510</v>
      </c>
      <c r="DC9" s="15">
        <v>1704.4</v>
      </c>
      <c r="DD9" s="15">
        <v>4090.6</v>
      </c>
      <c r="DE9" s="15">
        <v>4379.1000000000004</v>
      </c>
      <c r="DF9" s="15">
        <v>4621.8999999999996</v>
      </c>
      <c r="DG9" s="15">
        <v>5956.5</v>
      </c>
      <c r="DH9" s="15">
        <v>5706</v>
      </c>
      <c r="DI9" s="15">
        <v>5751.1</v>
      </c>
      <c r="DJ9" s="15">
        <v>5191.8999999999996</v>
      </c>
      <c r="DK9" s="15">
        <v>5412.4</v>
      </c>
      <c r="DL9" s="15">
        <f t="shared" si="8"/>
        <v>56586.9</v>
      </c>
      <c r="DM9" s="15">
        <v>5318.3</v>
      </c>
      <c r="DN9" s="15">
        <v>2408.6999999999998</v>
      </c>
      <c r="DO9" s="15">
        <v>3109.7</v>
      </c>
      <c r="DP9" s="15">
        <v>5326.1</v>
      </c>
      <c r="DQ9" s="15">
        <v>5519.5</v>
      </c>
      <c r="DR9" s="15">
        <v>5054.5</v>
      </c>
      <c r="DS9" s="15">
        <v>5176</v>
      </c>
      <c r="DT9" s="15">
        <v>5525.8</v>
      </c>
      <c r="DU9" s="15">
        <v>5740.7</v>
      </c>
      <c r="DV9" s="15">
        <v>5758.9</v>
      </c>
      <c r="DW9" s="15">
        <v>5319.1</v>
      </c>
      <c r="DX9" s="15">
        <v>5714.5</v>
      </c>
      <c r="DY9" s="15">
        <f t="shared" si="6"/>
        <v>59971.8</v>
      </c>
      <c r="DZ9" s="15">
        <v>5310.7</v>
      </c>
      <c r="EA9" s="15">
        <v>4560.8</v>
      </c>
      <c r="EB9" s="15">
        <v>2738.9</v>
      </c>
      <c r="EC9" s="15">
        <v>5258</v>
      </c>
      <c r="ED9" s="15">
        <v>5492</v>
      </c>
      <c r="EE9" s="15">
        <v>5146.1000000000004</v>
      </c>
      <c r="EF9" s="15">
        <v>5067.2</v>
      </c>
      <c r="EG9" s="15">
        <v>5402.2</v>
      </c>
      <c r="EH9" s="15">
        <v>5633.9</v>
      </c>
      <c r="EI9" s="15">
        <v>5929.7</v>
      </c>
      <c r="EJ9" s="15">
        <v>5287.9</v>
      </c>
      <c r="EK9" s="15">
        <v>5751.1</v>
      </c>
      <c r="EL9" s="15">
        <f t="shared" si="12"/>
        <v>61578.499999999993</v>
      </c>
      <c r="EM9" s="15">
        <v>6754.5</v>
      </c>
      <c r="EN9" s="15">
        <v>5444.1</v>
      </c>
      <c r="EO9" s="15">
        <v>3410.9</v>
      </c>
      <c r="EP9" s="15">
        <v>5516.5</v>
      </c>
      <c r="EQ9" s="15">
        <v>6422.4</v>
      </c>
      <c r="ER9" s="15">
        <v>6427</v>
      </c>
      <c r="ES9" s="15">
        <v>6928.9</v>
      </c>
      <c r="ET9" s="15">
        <v>6758.8</v>
      </c>
      <c r="EU9" s="15">
        <v>6997.1</v>
      </c>
      <c r="EV9" s="15">
        <v>7131.6</v>
      </c>
      <c r="EW9" s="15">
        <v>6629.3</v>
      </c>
      <c r="EX9" s="15">
        <v>8249.2000000000007</v>
      </c>
      <c r="EY9" s="15">
        <f t="shared" si="9"/>
        <v>76670.3</v>
      </c>
      <c r="EZ9" s="15">
        <v>7953.1</v>
      </c>
      <c r="FA9" s="15">
        <v>7518.6</v>
      </c>
      <c r="FB9" s="15">
        <v>7542.8</v>
      </c>
      <c r="FC9" s="15">
        <v>5167.5</v>
      </c>
      <c r="FD9" s="15">
        <v>7195.1</v>
      </c>
      <c r="FE9" s="15">
        <v>7387.5</v>
      </c>
      <c r="FF9" s="15">
        <v>7382.3</v>
      </c>
      <c r="FG9" s="15">
        <v>7654.4</v>
      </c>
      <c r="FH9" s="15">
        <v>8469.9</v>
      </c>
      <c r="FI9" s="15">
        <v>8899.7999999999993</v>
      </c>
      <c r="FJ9" s="15">
        <v>7919.5</v>
      </c>
      <c r="FK9" s="15">
        <v>8389.9</v>
      </c>
      <c r="FL9" s="15">
        <f t="shared" si="10"/>
        <v>91480.4</v>
      </c>
      <c r="FM9" s="15">
        <v>7662.5</v>
      </c>
      <c r="FN9" s="15">
        <v>7318.7</v>
      </c>
      <c r="FO9" s="15">
        <v>4391</v>
      </c>
      <c r="FP9" s="15">
        <v>4266.3999999999996</v>
      </c>
      <c r="FQ9" s="15">
        <v>6599.1</v>
      </c>
      <c r="FR9" s="15">
        <v>5419.1</v>
      </c>
      <c r="FS9" s="15">
        <v>7349.8</v>
      </c>
      <c r="FT9" s="15">
        <v>5254.4</v>
      </c>
      <c r="FU9" s="50">
        <v>6390</v>
      </c>
      <c r="FV9" s="15">
        <f t="shared" si="11"/>
        <v>54651</v>
      </c>
      <c r="FW9" s="52">
        <f t="shared" si="7"/>
        <v>490245.6</v>
      </c>
    </row>
    <row r="10" spans="1:179" ht="13.8" thickBot="1" x14ac:dyDescent="0.25">
      <c r="B10" s="6" t="s">
        <v>9</v>
      </c>
      <c r="C10" s="18">
        <v>0</v>
      </c>
      <c r="D10" s="18">
        <v>88.3</v>
      </c>
      <c r="E10" s="18">
        <v>320</v>
      </c>
      <c r="F10" s="18">
        <v>310.60000000000002</v>
      </c>
      <c r="G10" s="18">
        <v>941.6</v>
      </c>
      <c r="H10" s="18">
        <v>2449.6999999999998</v>
      </c>
      <c r="I10" s="18">
        <v>2226.6</v>
      </c>
      <c r="J10" s="18">
        <v>3675.7</v>
      </c>
      <c r="K10" s="18">
        <v>11686</v>
      </c>
      <c r="L10" s="18">
        <v>21698.5</v>
      </c>
      <c r="M10" s="18">
        <v>24926.9</v>
      </c>
      <c r="N10" s="18">
        <v>23675.7</v>
      </c>
      <c r="O10" s="18">
        <v>21732.3</v>
      </c>
      <c r="P10" s="18">
        <v>27116.5</v>
      </c>
      <c r="Q10" s="18">
        <v>27360.1</v>
      </c>
      <c r="R10" s="18">
        <v>27709.1</v>
      </c>
      <c r="S10" s="18">
        <v>24513.200000000001</v>
      </c>
      <c r="T10" s="18">
        <v>28955.9</v>
      </c>
      <c r="U10" s="18">
        <v>32521.200000000001</v>
      </c>
      <c r="V10" s="18">
        <v>27724.799999999999</v>
      </c>
      <c r="W10" s="18">
        <v>22363.8</v>
      </c>
      <c r="X10" s="18">
        <v>28340.6</v>
      </c>
      <c r="Y10" s="19">
        <v>316940</v>
      </c>
      <c r="Z10" s="18">
        <v>32682</v>
      </c>
      <c r="AA10" s="18">
        <v>33203</v>
      </c>
      <c r="AB10" s="18">
        <v>22699.3</v>
      </c>
      <c r="AC10" s="18">
        <v>28302.6</v>
      </c>
      <c r="AD10" s="18">
        <v>31064.3</v>
      </c>
      <c r="AE10" s="18">
        <v>27931.9</v>
      </c>
      <c r="AF10" s="18">
        <v>26824.2</v>
      </c>
      <c r="AG10" s="18">
        <v>29209.9</v>
      </c>
      <c r="AH10" s="18">
        <v>33875.5</v>
      </c>
      <c r="AI10" s="18">
        <v>32505.9</v>
      </c>
      <c r="AJ10" s="18">
        <v>29971.8</v>
      </c>
      <c r="AK10" s="18">
        <v>36167.599999999999</v>
      </c>
      <c r="AL10" s="19">
        <f t="shared" si="0"/>
        <v>364437.99999999994</v>
      </c>
      <c r="AM10" s="18">
        <v>36451.4</v>
      </c>
      <c r="AN10" s="18">
        <v>41506.9</v>
      </c>
      <c r="AO10" s="18">
        <v>34398.699999999997</v>
      </c>
      <c r="AP10" s="18">
        <v>39244</v>
      </c>
      <c r="AQ10" s="18">
        <v>41193.4</v>
      </c>
      <c r="AR10" s="18">
        <v>43798.9</v>
      </c>
      <c r="AS10" s="18">
        <v>43889.7</v>
      </c>
      <c r="AT10" s="18">
        <v>48817.5</v>
      </c>
      <c r="AU10" s="18">
        <v>53794.8</v>
      </c>
      <c r="AV10" s="18">
        <v>50024.3</v>
      </c>
      <c r="AW10" s="18">
        <v>52675.4</v>
      </c>
      <c r="AX10" s="18">
        <v>53219.4</v>
      </c>
      <c r="AY10" s="33">
        <f t="shared" si="1"/>
        <v>539014.40000000002</v>
      </c>
      <c r="AZ10" s="18">
        <v>48822.5</v>
      </c>
      <c r="BA10" s="18">
        <v>57345.599999999999</v>
      </c>
      <c r="BB10" s="18">
        <v>54766.6</v>
      </c>
      <c r="BC10" s="18">
        <v>58831.5</v>
      </c>
      <c r="BD10" s="18">
        <v>62241.7</v>
      </c>
      <c r="BE10" s="18">
        <v>59294.6</v>
      </c>
      <c r="BF10" s="18">
        <v>55192.3</v>
      </c>
      <c r="BG10" s="18">
        <v>58803.7</v>
      </c>
      <c r="BH10" s="18">
        <v>73021.2</v>
      </c>
      <c r="BI10" s="18">
        <v>71449.899999999994</v>
      </c>
      <c r="BJ10" s="18">
        <v>60569.7</v>
      </c>
      <c r="BK10" s="18">
        <v>76167.199999999997</v>
      </c>
      <c r="BL10" s="16">
        <f t="shared" si="2"/>
        <v>736506.49999999988</v>
      </c>
      <c r="BM10" s="18">
        <v>68682.100000000006</v>
      </c>
      <c r="BN10" s="18">
        <v>69244.7</v>
      </c>
      <c r="BO10" s="18">
        <v>76206.600000000006</v>
      </c>
      <c r="BP10" s="18">
        <v>85806.9</v>
      </c>
      <c r="BQ10" s="17">
        <v>89851.3</v>
      </c>
      <c r="BR10" s="17">
        <v>89077.1</v>
      </c>
      <c r="BS10" s="17">
        <v>82290.399999999994</v>
      </c>
      <c r="BT10" s="17">
        <v>79418.3</v>
      </c>
      <c r="BU10" s="17">
        <v>101194.3</v>
      </c>
      <c r="BV10" s="17">
        <v>94614.9</v>
      </c>
      <c r="BW10" s="17">
        <v>87130.4</v>
      </c>
      <c r="BX10" s="17">
        <v>101261.2</v>
      </c>
      <c r="BY10" s="16">
        <f t="shared" si="3"/>
        <v>1024778.2000000001</v>
      </c>
      <c r="BZ10" s="17">
        <v>91851.3</v>
      </c>
      <c r="CA10" s="17">
        <v>91299.1</v>
      </c>
      <c r="CB10" s="17">
        <v>92295.7</v>
      </c>
      <c r="CC10" s="17">
        <v>100579.2</v>
      </c>
      <c r="CD10" s="17">
        <v>103914.6</v>
      </c>
      <c r="CE10" s="17">
        <v>101863</v>
      </c>
      <c r="CF10" s="17">
        <v>98060</v>
      </c>
      <c r="CG10" s="17">
        <v>94163.8</v>
      </c>
      <c r="CH10" s="17">
        <v>116775.5</v>
      </c>
      <c r="CI10" s="17">
        <v>120703.7</v>
      </c>
      <c r="CJ10" s="17">
        <v>122217.8</v>
      </c>
      <c r="CK10" s="17">
        <v>117948.1</v>
      </c>
      <c r="CL10" s="16">
        <f t="shared" si="4"/>
        <v>1251671.8</v>
      </c>
      <c r="CM10" s="17">
        <v>104535.9</v>
      </c>
      <c r="CN10" s="17">
        <v>114750.1</v>
      </c>
      <c r="CO10" s="17">
        <v>106604.1</v>
      </c>
      <c r="CP10" s="17">
        <v>128423.1</v>
      </c>
      <c r="CQ10" s="17">
        <v>135033.4</v>
      </c>
      <c r="CR10" s="17">
        <v>125571.2</v>
      </c>
      <c r="CS10" s="17">
        <v>120589.7</v>
      </c>
      <c r="CT10" s="17">
        <v>119313.4</v>
      </c>
      <c r="CU10" s="17">
        <v>156944.5</v>
      </c>
      <c r="CV10" s="17">
        <v>148610.1</v>
      </c>
      <c r="CW10" s="17">
        <v>140691.79999999999</v>
      </c>
      <c r="CX10" s="17">
        <v>146184.79999999999</v>
      </c>
      <c r="CY10" s="16">
        <f t="shared" si="5"/>
        <v>1547252.1</v>
      </c>
      <c r="CZ10" s="17">
        <v>133833.79999999999</v>
      </c>
      <c r="DA10" s="17">
        <v>158930.70000000001</v>
      </c>
      <c r="DB10" s="17">
        <v>130042</v>
      </c>
      <c r="DC10" s="17">
        <v>146886.79999999999</v>
      </c>
      <c r="DD10" s="17">
        <v>171114.8</v>
      </c>
      <c r="DE10" s="17">
        <v>158997.6</v>
      </c>
      <c r="DF10" s="17">
        <v>153243.1</v>
      </c>
      <c r="DG10" s="17">
        <v>142704</v>
      </c>
      <c r="DH10" s="17">
        <v>175725.7</v>
      </c>
      <c r="DI10" s="17">
        <v>175358.6</v>
      </c>
      <c r="DJ10" s="17">
        <v>159068.6</v>
      </c>
      <c r="DK10" s="17">
        <v>179980.1</v>
      </c>
      <c r="DL10" s="15">
        <f t="shared" si="8"/>
        <v>1885885.8000000003</v>
      </c>
      <c r="DM10" s="17">
        <v>154861.4</v>
      </c>
      <c r="DN10" s="17">
        <v>166486.70000000001</v>
      </c>
      <c r="DO10" s="17">
        <v>161262.20000000001</v>
      </c>
      <c r="DP10" s="17">
        <v>190176.2</v>
      </c>
      <c r="DQ10" s="17">
        <v>194541.8</v>
      </c>
      <c r="DR10" s="17">
        <v>185636.6</v>
      </c>
      <c r="DS10" s="17">
        <v>185496.8</v>
      </c>
      <c r="DT10" s="17">
        <v>170106.5</v>
      </c>
      <c r="DU10" s="17">
        <v>194816.1</v>
      </c>
      <c r="DV10" s="17">
        <v>191144.4</v>
      </c>
      <c r="DW10" s="17">
        <v>178859.8</v>
      </c>
      <c r="DX10" s="17">
        <v>199409.5</v>
      </c>
      <c r="DY10" s="15">
        <f t="shared" si="6"/>
        <v>2172798</v>
      </c>
      <c r="DZ10" s="17">
        <v>189623.9</v>
      </c>
      <c r="EA10" s="17">
        <v>193568.6</v>
      </c>
      <c r="EB10" s="17">
        <v>180208.4</v>
      </c>
      <c r="EC10" s="17">
        <v>194281.2</v>
      </c>
      <c r="ED10" s="17">
        <v>222880</v>
      </c>
      <c r="EE10" s="17">
        <v>216252.4</v>
      </c>
      <c r="EF10" s="17">
        <v>201564</v>
      </c>
      <c r="EG10" s="17">
        <v>191959.9</v>
      </c>
      <c r="EH10" s="17">
        <v>212677.4</v>
      </c>
      <c r="EI10" s="17">
        <v>216132.7</v>
      </c>
      <c r="EJ10" s="17">
        <v>190531.5</v>
      </c>
      <c r="EK10" s="17">
        <v>218669.9</v>
      </c>
      <c r="EL10" s="15">
        <f t="shared" si="12"/>
        <v>2428349.9</v>
      </c>
      <c r="EM10" s="17">
        <v>200200.9</v>
      </c>
      <c r="EN10" s="17">
        <v>204615.7</v>
      </c>
      <c r="EO10" s="17">
        <v>207506.7</v>
      </c>
      <c r="EP10" s="17">
        <v>246964.4</v>
      </c>
      <c r="EQ10" s="17">
        <v>248036</v>
      </c>
      <c r="ER10" s="17">
        <v>241199.9</v>
      </c>
      <c r="ES10" s="17">
        <v>218064.5</v>
      </c>
      <c r="ET10" s="17">
        <v>216831.2</v>
      </c>
      <c r="EU10" s="17">
        <v>245133.7</v>
      </c>
      <c r="EV10" s="17">
        <v>283991.7</v>
      </c>
      <c r="EW10" s="17">
        <v>220491.5</v>
      </c>
      <c r="EX10" s="17">
        <v>250627.9</v>
      </c>
      <c r="EY10" s="15">
        <f t="shared" si="9"/>
        <v>2783664.1</v>
      </c>
      <c r="EZ10" s="15">
        <v>209628.5</v>
      </c>
      <c r="FA10" s="15">
        <v>221407.1</v>
      </c>
      <c r="FB10" s="15">
        <v>229886.6</v>
      </c>
      <c r="FC10" s="15">
        <v>237807.4</v>
      </c>
      <c r="FD10" s="15">
        <v>239111.2</v>
      </c>
      <c r="FE10" s="15">
        <v>211638.5</v>
      </c>
      <c r="FF10" s="15">
        <v>229762.7</v>
      </c>
      <c r="FG10" s="15">
        <v>222854.9</v>
      </c>
      <c r="FH10" s="15">
        <v>263661.40000000002</v>
      </c>
      <c r="FI10" s="15">
        <v>273397</v>
      </c>
      <c r="FJ10" s="15">
        <v>241396.7</v>
      </c>
      <c r="FK10" s="15">
        <v>259595.3</v>
      </c>
      <c r="FL10" s="15">
        <f t="shared" si="10"/>
        <v>2840147.3</v>
      </c>
      <c r="FM10" s="15">
        <v>254147.4</v>
      </c>
      <c r="FN10" s="15">
        <v>257459.20000000001</v>
      </c>
      <c r="FO10" s="15">
        <v>257345.5</v>
      </c>
      <c r="FP10" s="15">
        <v>285127.3</v>
      </c>
      <c r="FQ10" s="15">
        <v>290463.5</v>
      </c>
      <c r="FR10" s="15">
        <v>281201.09999999998</v>
      </c>
      <c r="FS10" s="15">
        <v>273883.8</v>
      </c>
      <c r="FT10" s="15">
        <v>251222.9</v>
      </c>
      <c r="FU10" s="50">
        <v>294014.40000000002</v>
      </c>
      <c r="FV10" s="15">
        <f t="shared" si="11"/>
        <v>2444865.1</v>
      </c>
      <c r="FW10" s="52">
        <f t="shared" si="7"/>
        <v>20358009.700000003</v>
      </c>
    </row>
    <row r="11" spans="1:179" ht="14.4" thickTop="1" thickBot="1" x14ac:dyDescent="0.25">
      <c r="B11" s="1" t="s">
        <v>10</v>
      </c>
      <c r="C11" s="20">
        <v>136.19999999999999</v>
      </c>
      <c r="D11" s="20">
        <v>35461.9</v>
      </c>
      <c r="E11" s="20">
        <v>38284.6</v>
      </c>
      <c r="F11" s="20">
        <v>54987.7</v>
      </c>
      <c r="G11" s="20">
        <v>69740.899999999994</v>
      </c>
      <c r="H11" s="20">
        <v>82182.100000000006</v>
      </c>
      <c r="I11" s="20">
        <v>78142.399999999994</v>
      </c>
      <c r="J11" s="20">
        <v>84362.7</v>
      </c>
      <c r="K11" s="20">
        <v>115723.3</v>
      </c>
      <c r="L11" s="20">
        <v>559021.80000000005</v>
      </c>
      <c r="M11" s="20">
        <v>141237.6</v>
      </c>
      <c r="N11" s="20">
        <v>153747.1</v>
      </c>
      <c r="O11" s="20">
        <v>122589.6</v>
      </c>
      <c r="P11" s="20">
        <v>129429.5</v>
      </c>
      <c r="Q11" s="20">
        <v>141481</v>
      </c>
      <c r="R11" s="20">
        <v>141929</v>
      </c>
      <c r="S11" s="20">
        <v>159335.29999999999</v>
      </c>
      <c r="T11" s="20">
        <v>155277</v>
      </c>
      <c r="U11" s="20">
        <v>163195.79999999999</v>
      </c>
      <c r="V11" s="20">
        <v>158768.1</v>
      </c>
      <c r="W11" s="20">
        <v>154038.79999999999</v>
      </c>
      <c r="X11" s="20">
        <v>190825.8</v>
      </c>
      <c r="Y11" s="21">
        <v>1811854.7</v>
      </c>
      <c r="Z11" s="20">
        <v>229680.7</v>
      </c>
      <c r="AA11" s="20">
        <v>269080.2</v>
      </c>
      <c r="AB11" s="20">
        <v>230081.3</v>
      </c>
      <c r="AC11" s="20">
        <v>220073.7</v>
      </c>
      <c r="AD11" s="20">
        <v>242350.7</v>
      </c>
      <c r="AE11" s="20">
        <v>213672.1</v>
      </c>
      <c r="AF11" s="20">
        <v>243008.2</v>
      </c>
      <c r="AG11" s="20">
        <v>231214.6</v>
      </c>
      <c r="AH11" s="20">
        <v>222869.7</v>
      </c>
      <c r="AI11" s="20">
        <v>240153.1</v>
      </c>
      <c r="AJ11" s="20">
        <v>237484.2</v>
      </c>
      <c r="AK11" s="20">
        <v>280485.7</v>
      </c>
      <c r="AL11" s="21">
        <f>SUM(AL5:AL10)</f>
        <v>2860154.4</v>
      </c>
      <c r="AM11" s="20">
        <v>339380.6</v>
      </c>
      <c r="AN11" s="20">
        <v>413555.6</v>
      </c>
      <c r="AO11" s="20">
        <v>369355</v>
      </c>
      <c r="AP11" s="20">
        <v>332091.2</v>
      </c>
      <c r="AQ11" s="20">
        <v>389195.5</v>
      </c>
      <c r="AR11" s="20">
        <v>334216.8</v>
      </c>
      <c r="AS11" s="20">
        <v>394050.9</v>
      </c>
      <c r="AT11" s="20">
        <v>350676.6</v>
      </c>
      <c r="AU11" s="20">
        <v>301856.59999999998</v>
      </c>
      <c r="AV11" s="20">
        <v>334919.2</v>
      </c>
      <c r="AW11" s="20">
        <v>344594.3</v>
      </c>
      <c r="AX11" s="20">
        <v>419632.2</v>
      </c>
      <c r="AY11" s="34">
        <f>SUM(AY5:AY10)</f>
        <v>4323524.7</v>
      </c>
      <c r="AZ11" s="35">
        <v>487837.2</v>
      </c>
      <c r="BA11" s="35">
        <v>555893.80000000005</v>
      </c>
      <c r="BB11" s="35">
        <v>509145.4</v>
      </c>
      <c r="BC11" s="35">
        <v>469547.4</v>
      </c>
      <c r="BD11" s="35">
        <v>557042.69999999995</v>
      </c>
      <c r="BE11" s="35">
        <v>481389.1</v>
      </c>
      <c r="BF11" s="35">
        <v>407917.8</v>
      </c>
      <c r="BG11" s="35">
        <v>413908.3</v>
      </c>
      <c r="BH11" s="35">
        <v>406191.7</v>
      </c>
      <c r="BI11" s="35">
        <v>426314.7</v>
      </c>
      <c r="BJ11" s="35">
        <v>451087.2</v>
      </c>
      <c r="BK11" s="35">
        <v>531459.9</v>
      </c>
      <c r="BL11" s="34">
        <f>SUM(BL5:BL10)</f>
        <v>5697734.7999999998</v>
      </c>
      <c r="BM11" s="35">
        <v>607677.69999999995</v>
      </c>
      <c r="BN11" s="35">
        <v>678591.3</v>
      </c>
      <c r="BO11" s="37">
        <v>671575.5</v>
      </c>
      <c r="BP11" s="38">
        <v>639833.69999999995</v>
      </c>
      <c r="BQ11" s="38">
        <v>616628.4</v>
      </c>
      <c r="BR11" s="38">
        <v>608566.9</v>
      </c>
      <c r="BS11" s="38">
        <v>512485</v>
      </c>
      <c r="BT11" s="38">
        <v>494754.4</v>
      </c>
      <c r="BU11" s="38">
        <v>486111.1</v>
      </c>
      <c r="BV11" s="38">
        <v>489844.4</v>
      </c>
      <c r="BW11" s="38">
        <v>496767.9</v>
      </c>
      <c r="BX11" s="38">
        <v>638729.30000000005</v>
      </c>
      <c r="BY11" s="34">
        <f>SUM(BY5:BY10)</f>
        <v>6941565.4000000013</v>
      </c>
      <c r="BZ11" s="38">
        <v>735407.6</v>
      </c>
      <c r="CA11" s="38">
        <v>779204.5</v>
      </c>
      <c r="CB11" s="38">
        <v>730641.3</v>
      </c>
      <c r="CC11" s="38">
        <v>732976.3</v>
      </c>
      <c r="CD11" s="38">
        <v>802111.5</v>
      </c>
      <c r="CE11" s="38">
        <v>657971.19999999995</v>
      </c>
      <c r="CF11" s="38">
        <v>586605.69999999995</v>
      </c>
      <c r="CG11" s="38">
        <v>590404.5</v>
      </c>
      <c r="CH11" s="38">
        <v>552104.80000000005</v>
      </c>
      <c r="CI11" s="38">
        <v>560733.1</v>
      </c>
      <c r="CJ11" s="38">
        <v>612138.80000000005</v>
      </c>
      <c r="CK11" s="38">
        <v>675931.5</v>
      </c>
      <c r="CL11" s="35">
        <f>SUM(CL5:CL10)</f>
        <v>8016230.8999999985</v>
      </c>
      <c r="CM11" s="44">
        <v>819291.9</v>
      </c>
      <c r="CN11" s="44">
        <v>933253.7</v>
      </c>
      <c r="CO11" s="44">
        <v>842235.2</v>
      </c>
      <c r="CP11" s="44">
        <v>730167.7</v>
      </c>
      <c r="CQ11" s="44">
        <v>837632.8</v>
      </c>
      <c r="CR11" s="44">
        <v>744823.1</v>
      </c>
      <c r="CS11" s="44">
        <v>722408.7</v>
      </c>
      <c r="CT11" s="44">
        <v>693253.8</v>
      </c>
      <c r="CU11" s="44">
        <v>613855.69999999995</v>
      </c>
      <c r="CV11" s="44">
        <v>642978.6</v>
      </c>
      <c r="CW11" s="44">
        <v>666106.5</v>
      </c>
      <c r="CX11" s="44">
        <v>790459.9</v>
      </c>
      <c r="CY11" s="34">
        <f>SUM(CY5:CY10)</f>
        <v>9036467.0000000019</v>
      </c>
      <c r="CZ11" s="38">
        <v>945485.4</v>
      </c>
      <c r="DA11" s="38">
        <v>1049672.8999999999</v>
      </c>
      <c r="DB11" s="38">
        <v>931823.1</v>
      </c>
      <c r="DC11" s="38">
        <v>789239</v>
      </c>
      <c r="DD11" s="38">
        <v>940069.6</v>
      </c>
      <c r="DE11" s="38">
        <v>910339.7</v>
      </c>
      <c r="DF11" s="38">
        <v>787747.9</v>
      </c>
      <c r="DG11" s="38">
        <v>796202.3</v>
      </c>
      <c r="DH11" s="38">
        <v>720026.7</v>
      </c>
      <c r="DI11" s="38">
        <v>720744.5</v>
      </c>
      <c r="DJ11" s="38">
        <v>789294</v>
      </c>
      <c r="DK11" s="38">
        <v>982881</v>
      </c>
      <c r="DL11" s="34">
        <f>SUM(DL5:DL10)</f>
        <v>10363525.600000001</v>
      </c>
      <c r="DM11" s="45">
        <v>1065759.8999999999</v>
      </c>
      <c r="DN11" s="45">
        <v>1087047.8</v>
      </c>
      <c r="DO11" s="45">
        <v>982919.1</v>
      </c>
      <c r="DP11" s="45">
        <v>997661.4</v>
      </c>
      <c r="DQ11" s="45">
        <v>1062907</v>
      </c>
      <c r="DR11" s="45">
        <v>892489</v>
      </c>
      <c r="DS11" s="45">
        <v>921295.4</v>
      </c>
      <c r="DT11" s="45">
        <v>866847.4</v>
      </c>
      <c r="DU11" s="45">
        <v>813065.7</v>
      </c>
      <c r="DV11" s="45">
        <v>806079.4</v>
      </c>
      <c r="DW11" s="45">
        <v>840475.7</v>
      </c>
      <c r="DX11" s="45">
        <v>1014058.2</v>
      </c>
      <c r="DY11" s="34">
        <f>SUM(DY5:DY10)</f>
        <v>11350606.200000003</v>
      </c>
      <c r="DZ11" s="45">
        <v>1129326.7</v>
      </c>
      <c r="EA11" s="32">
        <v>1188694.6000000001</v>
      </c>
      <c r="EB11" s="32">
        <v>1134105.3999999999</v>
      </c>
      <c r="EC11" s="32">
        <v>1099921.1000000001</v>
      </c>
      <c r="ED11" s="32">
        <v>1130366.5</v>
      </c>
      <c r="EE11" s="32">
        <v>1033373.3</v>
      </c>
      <c r="EF11" s="32">
        <v>966078.1</v>
      </c>
      <c r="EG11" s="32">
        <v>919664.3</v>
      </c>
      <c r="EH11" s="32">
        <v>813143.3</v>
      </c>
      <c r="EI11" s="32">
        <v>871592.9</v>
      </c>
      <c r="EJ11" s="32">
        <v>865346</v>
      </c>
      <c r="EK11" s="32">
        <v>1062352.6000000001</v>
      </c>
      <c r="EL11" s="34">
        <f>SUM(EL5:EL10)</f>
        <v>12213964.700000001</v>
      </c>
      <c r="EM11" s="31">
        <v>1161375.2</v>
      </c>
      <c r="EN11" s="31">
        <v>1206479.1000000001</v>
      </c>
      <c r="EO11" s="31">
        <v>1116578.6000000001</v>
      </c>
      <c r="EP11" s="31">
        <v>1184754.3999999999</v>
      </c>
      <c r="EQ11" s="31">
        <v>1277709.6000000001</v>
      </c>
      <c r="ER11" s="31">
        <v>1117195.3999999999</v>
      </c>
      <c r="ES11" s="31">
        <v>1055495.1000000001</v>
      </c>
      <c r="ET11" s="31">
        <v>1000441.4</v>
      </c>
      <c r="EU11" s="31">
        <v>919494.2</v>
      </c>
      <c r="EV11" s="31">
        <v>961379.5</v>
      </c>
      <c r="EW11" s="31">
        <v>919680.5</v>
      </c>
      <c r="EX11" s="31">
        <v>1088701.3999999999</v>
      </c>
      <c r="EY11" s="35">
        <f>SUM(EY5:EY10)</f>
        <v>13009284.199999999</v>
      </c>
      <c r="EZ11" s="32">
        <v>1123270</v>
      </c>
      <c r="FA11" s="32">
        <v>1234629.3999999999</v>
      </c>
      <c r="FB11" s="32">
        <v>1253312.3999999999</v>
      </c>
      <c r="FC11" s="32">
        <v>1179773.3</v>
      </c>
      <c r="FD11" s="32">
        <v>1270590.5</v>
      </c>
      <c r="FE11" s="32">
        <v>1135581.7</v>
      </c>
      <c r="FF11" s="32">
        <v>1018142</v>
      </c>
      <c r="FG11" s="32">
        <v>929401.1</v>
      </c>
      <c r="FH11" s="32">
        <v>977226.5</v>
      </c>
      <c r="FI11" s="32">
        <v>981294.9</v>
      </c>
      <c r="FJ11" s="32">
        <v>1015740.3</v>
      </c>
      <c r="FK11" s="32">
        <v>1120998.2</v>
      </c>
      <c r="FL11" s="35">
        <f>SUM(FL5:FL10)</f>
        <v>13239960.199999999</v>
      </c>
      <c r="FM11" s="32">
        <v>1230160.8999999999</v>
      </c>
      <c r="FN11" s="32">
        <v>1308127</v>
      </c>
      <c r="FO11" s="32">
        <v>1230023</v>
      </c>
      <c r="FP11" s="32">
        <v>1360832.2</v>
      </c>
      <c r="FQ11" s="32">
        <v>1379803.8</v>
      </c>
      <c r="FR11" s="32">
        <v>1226422.7</v>
      </c>
      <c r="FS11" s="32">
        <v>1054693.6000000001</v>
      </c>
      <c r="FT11" s="32">
        <v>985960.2</v>
      </c>
      <c r="FU11" s="51">
        <v>992665.1</v>
      </c>
      <c r="FV11" s="46">
        <f>SUM(FV5:FV10)</f>
        <v>10768688.200000001</v>
      </c>
      <c r="FW11" s="53">
        <f>SUM(FW5:FW10)</f>
        <v>110192582.80000001</v>
      </c>
    </row>
    <row r="13" spans="1:179" x14ac:dyDescent="0.2"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M13" s="27"/>
      <c r="CN13" s="27"/>
      <c r="CO13" s="27"/>
      <c r="CP13" s="27"/>
      <c r="CQ13" s="27"/>
      <c r="CR13" s="27"/>
      <c r="CS13" s="27"/>
      <c r="CT13" s="27"/>
      <c r="CU13" s="27"/>
      <c r="CV13" s="27"/>
      <c r="CW13" s="27"/>
      <c r="CX13" s="27"/>
      <c r="CZ13" s="27"/>
      <c r="DA13" s="27"/>
      <c r="DB13" s="27"/>
      <c r="DC13" s="27"/>
      <c r="DD13" s="27"/>
      <c r="DE13" s="27"/>
      <c r="DF13" s="27"/>
      <c r="DG13" s="27"/>
      <c r="DH13" s="27"/>
      <c r="DI13" s="27"/>
      <c r="DJ13" s="27"/>
      <c r="DK13" s="27"/>
    </row>
  </sheetData>
  <mergeCells count="17">
    <mergeCell ref="EL3:EL4"/>
    <mergeCell ref="EY3:EY4"/>
    <mergeCell ref="FV3:FV4"/>
    <mergeCell ref="A1:FW1"/>
    <mergeCell ref="B3:B4"/>
    <mergeCell ref="L3:L4"/>
    <mergeCell ref="Y3:Y4"/>
    <mergeCell ref="FW3:FW4"/>
    <mergeCell ref="AL3:AL4"/>
    <mergeCell ref="AY3:AY4"/>
    <mergeCell ref="BL3:BL4"/>
    <mergeCell ref="BY3:BY4"/>
    <mergeCell ref="CY3:CY4"/>
    <mergeCell ref="CL3:CL4"/>
    <mergeCell ref="DL3:DL4"/>
    <mergeCell ref="FL3:FL4"/>
    <mergeCell ref="DY3:DY4"/>
  </mergeCells>
  <phoneticPr fontId="23"/>
  <pageMargins left="0.23622047244094491" right="0.23622047244094491" top="0.55118110236220474" bottom="0.55118110236220474" header="0.31496062992125984" footer="0.31496062992125984"/>
  <pageSetup paperSize="9" scale="18" fitToHeight="0" orientation="landscape" horizontalDpi="300" verticalDpi="300" r:id="rId1"/>
  <headerFooter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W13"/>
  <sheetViews>
    <sheetView zoomScaleNormal="100" zoomScaleSheetLayoutView="100" workbookViewId="0">
      <pane xSplit="2" ySplit="4" topLeftCell="FI5" activePane="bottomRight" state="frozen"/>
      <selection pane="topRight" activeCell="C1" sqref="C1"/>
      <selection pane="bottomLeft" activeCell="A5" sqref="A5"/>
      <selection pane="bottomRight" activeCell="FW19" sqref="FW19"/>
    </sheetView>
  </sheetViews>
  <sheetFormatPr defaultColWidth="9" defaultRowHeight="13.2" x14ac:dyDescent="0.2"/>
  <cols>
    <col min="1" max="1" width="3.6640625" customWidth="1"/>
    <col min="2" max="2" width="33.109375" style="7" customWidth="1"/>
    <col min="3" max="11" width="5.77734375" style="7" customWidth="1"/>
    <col min="12" max="12" width="9.44140625" customWidth="1"/>
    <col min="13" max="24" width="5.77734375" style="7" customWidth="1"/>
    <col min="25" max="25" width="8.88671875" customWidth="1"/>
    <col min="26" max="37" width="5.77734375" customWidth="1"/>
    <col min="38" max="38" width="10.21875" bestFit="1" customWidth="1"/>
    <col min="39" max="50" width="8.21875" customWidth="1"/>
    <col min="51" max="51" width="10.21875" bestFit="1" customWidth="1"/>
    <col min="52" max="63" width="8.21875" customWidth="1"/>
    <col min="64" max="64" width="10.21875" bestFit="1" customWidth="1"/>
    <col min="65" max="76" width="8.21875" customWidth="1"/>
    <col min="77" max="77" width="10.21875" bestFit="1" customWidth="1"/>
    <col min="78" max="89" width="8.21875" customWidth="1"/>
    <col min="90" max="90" width="10.21875" bestFit="1" customWidth="1"/>
    <col min="91" max="102" width="8.21875" customWidth="1"/>
    <col min="103" max="103" width="12.109375" customWidth="1"/>
    <col min="104" max="115" width="9.77734375" customWidth="1"/>
    <col min="116" max="116" width="12.109375" customWidth="1"/>
    <col min="117" max="128" width="9.77734375" customWidth="1"/>
    <col min="129" max="129" width="12.109375" customWidth="1"/>
    <col min="130" max="130" width="9.77734375" customWidth="1"/>
    <col min="131" max="141" width="11.77734375" bestFit="1" customWidth="1"/>
    <col min="142" max="142" width="12.109375" customWidth="1"/>
    <col min="143" max="154" width="11.77734375" bestFit="1" customWidth="1"/>
    <col min="155" max="155" width="12.109375" customWidth="1"/>
    <col min="156" max="161" width="11.77734375" bestFit="1" customWidth="1"/>
    <col min="162" max="162" width="11.77734375" customWidth="1"/>
    <col min="163" max="167" width="11.77734375" bestFit="1" customWidth="1"/>
    <col min="168" max="168" width="12.109375" customWidth="1"/>
    <col min="169" max="177" width="11.77734375" bestFit="1" customWidth="1"/>
    <col min="178" max="178" width="12.109375" customWidth="1"/>
    <col min="179" max="179" width="16.88671875" customWidth="1"/>
  </cols>
  <sheetData>
    <row r="1" spans="1:179" ht="26.4" customHeight="1" x14ac:dyDescent="0.2">
      <c r="A1" s="63" t="s">
        <v>28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F1" s="63"/>
      <c r="AG1" s="63"/>
      <c r="AH1" s="63"/>
      <c r="AI1" s="63"/>
      <c r="AJ1" s="63"/>
      <c r="AK1" s="63"/>
      <c r="AL1" s="63"/>
      <c r="AM1" s="63"/>
      <c r="AN1" s="63"/>
      <c r="AO1" s="63"/>
      <c r="AP1" s="63"/>
      <c r="AQ1" s="63"/>
      <c r="AR1" s="63"/>
      <c r="AS1" s="63"/>
      <c r="AT1" s="63"/>
      <c r="AU1" s="63"/>
      <c r="AV1" s="63"/>
      <c r="AW1" s="63"/>
      <c r="AX1" s="63"/>
      <c r="AY1" s="63"/>
      <c r="AZ1" s="63"/>
      <c r="BA1" s="63"/>
      <c r="BB1" s="63"/>
      <c r="BC1" s="63"/>
      <c r="BD1" s="63"/>
      <c r="BE1" s="63"/>
      <c r="BF1" s="63"/>
      <c r="BG1" s="63"/>
      <c r="BH1" s="63"/>
      <c r="BI1" s="63"/>
      <c r="BJ1" s="63"/>
      <c r="BK1" s="63"/>
      <c r="BL1" s="63"/>
      <c r="BM1" s="63"/>
      <c r="BN1" s="63"/>
      <c r="BO1" s="63"/>
      <c r="BP1" s="63"/>
      <c r="BQ1" s="63"/>
      <c r="BR1" s="63"/>
      <c r="BS1" s="63"/>
      <c r="BT1" s="63"/>
      <c r="BU1" s="63"/>
      <c r="BV1" s="63"/>
      <c r="BW1" s="63"/>
      <c r="BX1" s="63"/>
      <c r="BY1" s="63"/>
      <c r="BZ1" s="63"/>
      <c r="CA1" s="63"/>
      <c r="CB1" s="63"/>
      <c r="CC1" s="63"/>
      <c r="CD1" s="63"/>
      <c r="CE1" s="63"/>
      <c r="CF1" s="63"/>
      <c r="CG1" s="63"/>
      <c r="CH1" s="63"/>
      <c r="CI1" s="63"/>
      <c r="CJ1" s="63"/>
      <c r="CK1" s="63"/>
      <c r="CL1" s="63"/>
      <c r="CM1" s="63"/>
      <c r="CN1" s="63"/>
      <c r="CO1" s="63"/>
      <c r="CP1" s="63"/>
      <c r="CQ1" s="63"/>
      <c r="CR1" s="63"/>
      <c r="CS1" s="63"/>
      <c r="CT1" s="63"/>
      <c r="CU1" s="63"/>
      <c r="CV1" s="63"/>
      <c r="CW1" s="63"/>
      <c r="CX1" s="63"/>
      <c r="CY1" s="63"/>
      <c r="CZ1" s="63"/>
      <c r="DA1" s="63"/>
      <c r="DB1" s="63"/>
      <c r="DC1" s="63"/>
      <c r="DD1" s="63"/>
      <c r="DE1" s="63"/>
      <c r="DF1" s="63"/>
      <c r="DG1" s="63"/>
      <c r="DH1" s="63"/>
      <c r="DI1" s="63"/>
      <c r="DJ1" s="63"/>
      <c r="DK1" s="63"/>
      <c r="DL1" s="63"/>
      <c r="DM1" s="63"/>
      <c r="DN1" s="63"/>
      <c r="DO1" s="63"/>
      <c r="DP1" s="63"/>
      <c r="DQ1" s="63"/>
      <c r="DR1" s="63"/>
      <c r="DS1" s="63"/>
      <c r="DT1" s="63"/>
      <c r="DU1" s="63"/>
      <c r="DV1" s="63"/>
      <c r="DW1" s="63"/>
      <c r="DX1" s="63"/>
      <c r="DY1" s="63"/>
      <c r="DZ1" s="63"/>
      <c r="EA1" s="63"/>
      <c r="EB1" s="63"/>
      <c r="EC1" s="63"/>
      <c r="ED1" s="63"/>
      <c r="EE1" s="63"/>
      <c r="EF1" s="63"/>
      <c r="EG1" s="63"/>
      <c r="EH1" s="63"/>
      <c r="EI1" s="63"/>
      <c r="EJ1" s="63"/>
      <c r="EK1" s="63"/>
      <c r="EL1" s="63"/>
      <c r="EM1" s="63"/>
      <c r="EN1" s="63"/>
      <c r="EO1" s="63"/>
      <c r="EP1" s="63"/>
      <c r="EQ1" s="63"/>
      <c r="ER1" s="63"/>
      <c r="ES1" s="63"/>
      <c r="ET1" s="63"/>
      <c r="EU1" s="63"/>
      <c r="EV1" s="63"/>
      <c r="EW1" s="63"/>
      <c r="EX1" s="63"/>
      <c r="EY1" s="63"/>
      <c r="EZ1" s="63"/>
      <c r="FA1" s="63"/>
      <c r="FB1" s="63"/>
      <c r="FC1" s="63"/>
      <c r="FD1" s="63"/>
      <c r="FE1" s="63"/>
      <c r="FF1" s="63"/>
      <c r="FG1" s="63"/>
      <c r="FH1" s="63"/>
      <c r="FI1" s="63"/>
      <c r="FJ1" s="63"/>
      <c r="FK1" s="63"/>
      <c r="FL1" s="63"/>
      <c r="FM1" s="63"/>
      <c r="FN1" s="63"/>
      <c r="FO1" s="63"/>
      <c r="FP1" s="63"/>
      <c r="FQ1" s="63"/>
      <c r="FR1" s="63"/>
      <c r="FS1" s="63"/>
      <c r="FT1" s="63"/>
      <c r="FU1" s="63"/>
      <c r="FV1" s="63"/>
      <c r="FW1" s="63"/>
    </row>
    <row r="2" spans="1:179" ht="14.25" customHeight="1" thickBot="1" x14ac:dyDescent="0.25">
      <c r="B2" s="2"/>
      <c r="C2" s="2"/>
      <c r="D2" s="2"/>
      <c r="E2" s="2"/>
      <c r="F2" s="2"/>
      <c r="G2" s="2"/>
      <c r="H2" s="2"/>
      <c r="I2" s="2"/>
      <c r="J2" s="2"/>
      <c r="K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FW2" s="12" t="s">
        <v>30</v>
      </c>
    </row>
    <row r="3" spans="1:179" ht="13.5" customHeight="1" x14ac:dyDescent="0.2">
      <c r="B3" s="64" t="s">
        <v>0</v>
      </c>
      <c r="C3" s="10" t="s">
        <v>11</v>
      </c>
      <c r="D3" s="10" t="s">
        <v>11</v>
      </c>
      <c r="E3" s="10" t="s">
        <v>11</v>
      </c>
      <c r="F3" s="10" t="s">
        <v>11</v>
      </c>
      <c r="G3" s="10" t="s">
        <v>11</v>
      </c>
      <c r="H3" s="10" t="s">
        <v>11</v>
      </c>
      <c r="I3" s="10" t="s">
        <v>21</v>
      </c>
      <c r="J3" s="10" t="s">
        <v>21</v>
      </c>
      <c r="K3" s="10" t="s">
        <v>21</v>
      </c>
      <c r="L3" s="66" t="s">
        <v>3</v>
      </c>
      <c r="M3" s="10" t="s">
        <v>21</v>
      </c>
      <c r="N3" s="10" t="s">
        <v>21</v>
      </c>
      <c r="O3" s="10" t="s">
        <v>21</v>
      </c>
      <c r="P3" s="10" t="s">
        <v>21</v>
      </c>
      <c r="Q3" s="10" t="s">
        <v>21</v>
      </c>
      <c r="R3" s="10" t="s">
        <v>21</v>
      </c>
      <c r="S3" s="10" t="s">
        <v>21</v>
      </c>
      <c r="T3" s="10" t="s">
        <v>21</v>
      </c>
      <c r="U3" s="10" t="s">
        <v>21</v>
      </c>
      <c r="V3" s="10" t="s">
        <v>22</v>
      </c>
      <c r="W3" s="10" t="s">
        <v>22</v>
      </c>
      <c r="X3" s="10" t="s">
        <v>22</v>
      </c>
      <c r="Y3" s="66" t="s">
        <v>4</v>
      </c>
      <c r="Z3" s="13" t="s">
        <v>22</v>
      </c>
      <c r="AA3" s="13" t="s">
        <v>22</v>
      </c>
      <c r="AB3" s="13" t="s">
        <v>22</v>
      </c>
      <c r="AC3" s="13" t="s">
        <v>22</v>
      </c>
      <c r="AD3" s="13" t="s">
        <v>22</v>
      </c>
      <c r="AE3" s="13" t="s">
        <v>22</v>
      </c>
      <c r="AF3" s="13" t="s">
        <v>22</v>
      </c>
      <c r="AG3" s="13" t="s">
        <v>22</v>
      </c>
      <c r="AH3" s="13" t="s">
        <v>22</v>
      </c>
      <c r="AI3" s="13" t="s">
        <v>31</v>
      </c>
      <c r="AJ3" s="13" t="s">
        <v>31</v>
      </c>
      <c r="AK3" s="13" t="s">
        <v>31</v>
      </c>
      <c r="AL3" s="70" t="s">
        <v>32</v>
      </c>
      <c r="AM3" s="28" t="s">
        <v>31</v>
      </c>
      <c r="AN3" s="10" t="s">
        <v>31</v>
      </c>
      <c r="AO3" s="10" t="s">
        <v>31</v>
      </c>
      <c r="AP3" s="10" t="s">
        <v>31</v>
      </c>
      <c r="AQ3" s="10" t="s">
        <v>31</v>
      </c>
      <c r="AR3" s="10" t="s">
        <v>31</v>
      </c>
      <c r="AS3" s="10" t="s">
        <v>31</v>
      </c>
      <c r="AT3" s="10" t="s">
        <v>31</v>
      </c>
      <c r="AU3" s="10" t="s">
        <v>31</v>
      </c>
      <c r="AV3" s="10" t="s">
        <v>34</v>
      </c>
      <c r="AW3" s="10" t="s">
        <v>34</v>
      </c>
      <c r="AX3" s="10" t="s">
        <v>34</v>
      </c>
      <c r="AY3" s="61" t="s">
        <v>33</v>
      </c>
      <c r="AZ3" s="10" t="s">
        <v>34</v>
      </c>
      <c r="BA3" s="10" t="s">
        <v>34</v>
      </c>
      <c r="BB3" s="10" t="s">
        <v>34</v>
      </c>
      <c r="BC3" s="10" t="s">
        <v>34</v>
      </c>
      <c r="BD3" s="10" t="s">
        <v>34</v>
      </c>
      <c r="BE3" s="10" t="s">
        <v>34</v>
      </c>
      <c r="BF3" s="10" t="s">
        <v>34</v>
      </c>
      <c r="BG3" s="10" t="s">
        <v>34</v>
      </c>
      <c r="BH3" s="10" t="s">
        <v>34</v>
      </c>
      <c r="BI3" s="10" t="s">
        <v>36</v>
      </c>
      <c r="BJ3" s="10" t="s">
        <v>36</v>
      </c>
      <c r="BK3" s="10" t="s">
        <v>36</v>
      </c>
      <c r="BL3" s="70" t="s">
        <v>35</v>
      </c>
      <c r="BM3" s="39" t="s">
        <v>36</v>
      </c>
      <c r="BN3" s="10" t="s">
        <v>36</v>
      </c>
      <c r="BO3" s="10" t="s">
        <v>36</v>
      </c>
      <c r="BP3" s="10" t="s">
        <v>36</v>
      </c>
      <c r="BQ3" s="10" t="s">
        <v>36</v>
      </c>
      <c r="BR3" s="10" t="s">
        <v>36</v>
      </c>
      <c r="BS3" s="10" t="s">
        <v>36</v>
      </c>
      <c r="BT3" s="10" t="s">
        <v>36</v>
      </c>
      <c r="BU3" s="10" t="s">
        <v>36</v>
      </c>
      <c r="BV3" s="10" t="s">
        <v>38</v>
      </c>
      <c r="BW3" s="10" t="s">
        <v>38</v>
      </c>
      <c r="BX3" s="10" t="s">
        <v>38</v>
      </c>
      <c r="BY3" s="70" t="s">
        <v>37</v>
      </c>
      <c r="BZ3" s="39" t="s">
        <v>38</v>
      </c>
      <c r="CA3" s="39" t="s">
        <v>38</v>
      </c>
      <c r="CB3" s="39" t="s">
        <v>38</v>
      </c>
      <c r="CC3" s="39" t="s">
        <v>38</v>
      </c>
      <c r="CD3" s="39" t="s">
        <v>38</v>
      </c>
      <c r="CE3" s="39" t="s">
        <v>38</v>
      </c>
      <c r="CF3" s="39" t="s">
        <v>38</v>
      </c>
      <c r="CG3" s="39" t="s">
        <v>38</v>
      </c>
      <c r="CH3" s="39" t="s">
        <v>38</v>
      </c>
      <c r="CI3" s="39" t="s">
        <v>40</v>
      </c>
      <c r="CJ3" s="39" t="s">
        <v>40</v>
      </c>
      <c r="CK3" s="39" t="s">
        <v>40</v>
      </c>
      <c r="CL3" s="70" t="s">
        <v>39</v>
      </c>
      <c r="CM3" s="39" t="s">
        <v>40</v>
      </c>
      <c r="CN3" s="39" t="s">
        <v>42</v>
      </c>
      <c r="CO3" s="39" t="s">
        <v>42</v>
      </c>
      <c r="CP3" s="39" t="s">
        <v>42</v>
      </c>
      <c r="CQ3" s="39" t="s">
        <v>42</v>
      </c>
      <c r="CR3" s="39" t="s">
        <v>42</v>
      </c>
      <c r="CS3" s="39" t="s">
        <v>42</v>
      </c>
      <c r="CT3" s="39" t="s">
        <v>42</v>
      </c>
      <c r="CU3" s="39" t="s">
        <v>42</v>
      </c>
      <c r="CV3" s="39" t="s">
        <v>44</v>
      </c>
      <c r="CW3" s="39" t="s">
        <v>44</v>
      </c>
      <c r="CX3" s="39" t="s">
        <v>44</v>
      </c>
      <c r="CY3" s="61" t="s">
        <v>46</v>
      </c>
      <c r="CZ3" s="10" t="s">
        <v>44</v>
      </c>
      <c r="DA3" s="10" t="s">
        <v>44</v>
      </c>
      <c r="DB3" s="10" t="s">
        <v>44</v>
      </c>
      <c r="DC3" s="10" t="s">
        <v>44</v>
      </c>
      <c r="DD3" s="10" t="s">
        <v>44</v>
      </c>
      <c r="DE3" s="10" t="s">
        <v>44</v>
      </c>
      <c r="DF3" s="10" t="s">
        <v>44</v>
      </c>
      <c r="DG3" s="10" t="s">
        <v>44</v>
      </c>
      <c r="DH3" s="10" t="s">
        <v>44</v>
      </c>
      <c r="DI3" s="10" t="s">
        <v>47</v>
      </c>
      <c r="DJ3" s="10" t="s">
        <v>47</v>
      </c>
      <c r="DK3" s="10" t="s">
        <v>47</v>
      </c>
      <c r="DL3" s="70" t="s">
        <v>52</v>
      </c>
      <c r="DM3" s="39" t="s">
        <v>47</v>
      </c>
      <c r="DN3" s="39" t="s">
        <v>47</v>
      </c>
      <c r="DO3" s="39" t="s">
        <v>47</v>
      </c>
      <c r="DP3" s="39" t="s">
        <v>47</v>
      </c>
      <c r="DQ3" s="39" t="s">
        <v>47</v>
      </c>
      <c r="DR3" s="39" t="s">
        <v>47</v>
      </c>
      <c r="DS3" s="39" t="s">
        <v>47</v>
      </c>
      <c r="DT3" s="39" t="s">
        <v>47</v>
      </c>
      <c r="DU3" s="39" t="s">
        <v>47</v>
      </c>
      <c r="DV3" s="39" t="s">
        <v>50</v>
      </c>
      <c r="DW3" s="39" t="s">
        <v>50</v>
      </c>
      <c r="DX3" s="39" t="s">
        <v>50</v>
      </c>
      <c r="DY3" s="70" t="s">
        <v>48</v>
      </c>
      <c r="DZ3" s="39" t="s">
        <v>50</v>
      </c>
      <c r="EA3" s="39" t="s">
        <v>50</v>
      </c>
      <c r="EB3" s="10" t="s">
        <v>50</v>
      </c>
      <c r="EC3" s="10" t="s">
        <v>50</v>
      </c>
      <c r="ED3" s="10" t="s">
        <v>50</v>
      </c>
      <c r="EE3" s="10" t="s">
        <v>50</v>
      </c>
      <c r="EF3" s="10" t="s">
        <v>50</v>
      </c>
      <c r="EG3" s="10" t="s">
        <v>50</v>
      </c>
      <c r="EH3" s="10" t="s">
        <v>50</v>
      </c>
      <c r="EI3" s="10" t="s">
        <v>53</v>
      </c>
      <c r="EJ3" s="10" t="s">
        <v>53</v>
      </c>
      <c r="EK3" s="10" t="s">
        <v>53</v>
      </c>
      <c r="EL3" s="61" t="s">
        <v>54</v>
      </c>
      <c r="EM3" s="10" t="s">
        <v>53</v>
      </c>
      <c r="EN3" s="10" t="s">
        <v>53</v>
      </c>
      <c r="EO3" s="10" t="s">
        <v>53</v>
      </c>
      <c r="EP3" s="10" t="s">
        <v>53</v>
      </c>
      <c r="EQ3" s="10" t="s">
        <v>53</v>
      </c>
      <c r="ER3" s="10" t="s">
        <v>53</v>
      </c>
      <c r="ES3" s="10" t="s">
        <v>53</v>
      </c>
      <c r="ET3" s="10" t="s">
        <v>53</v>
      </c>
      <c r="EU3" s="10" t="s">
        <v>53</v>
      </c>
      <c r="EV3" s="10" t="s">
        <v>61</v>
      </c>
      <c r="EW3" s="10" t="s">
        <v>61</v>
      </c>
      <c r="EX3" s="10" t="s">
        <v>61</v>
      </c>
      <c r="EY3" s="70" t="s">
        <v>64</v>
      </c>
      <c r="EZ3" s="39" t="s">
        <v>61</v>
      </c>
      <c r="FA3" s="39" t="s">
        <v>61</v>
      </c>
      <c r="FB3" s="39" t="s">
        <v>61</v>
      </c>
      <c r="FC3" s="39" t="s">
        <v>61</v>
      </c>
      <c r="FD3" s="39" t="s">
        <v>61</v>
      </c>
      <c r="FE3" s="39" t="s">
        <v>61</v>
      </c>
      <c r="FF3" s="39" t="s">
        <v>61</v>
      </c>
      <c r="FG3" s="39" t="s">
        <v>61</v>
      </c>
      <c r="FH3" s="39" t="s">
        <v>61</v>
      </c>
      <c r="FI3" s="39" t="s">
        <v>71</v>
      </c>
      <c r="FJ3" s="39" t="s">
        <v>71</v>
      </c>
      <c r="FK3" s="39" t="s">
        <v>71</v>
      </c>
      <c r="FL3" s="70" t="s">
        <v>72</v>
      </c>
      <c r="FM3" s="10" t="s">
        <v>71</v>
      </c>
      <c r="FN3" s="10" t="s">
        <v>71</v>
      </c>
      <c r="FO3" s="10" t="s">
        <v>71</v>
      </c>
      <c r="FP3" s="10" t="s">
        <v>71</v>
      </c>
      <c r="FQ3" s="10" t="s">
        <v>71</v>
      </c>
      <c r="FR3" s="28" t="s">
        <v>71</v>
      </c>
      <c r="FS3" s="10" t="s">
        <v>71</v>
      </c>
      <c r="FT3" s="10" t="s">
        <v>71</v>
      </c>
      <c r="FU3" s="10" t="s">
        <v>71</v>
      </c>
      <c r="FV3" s="71" t="s">
        <v>74</v>
      </c>
      <c r="FW3" s="8" t="s">
        <v>2</v>
      </c>
    </row>
    <row r="4" spans="1:179" x14ac:dyDescent="0.2">
      <c r="B4" s="65"/>
      <c r="C4" s="11" t="s">
        <v>15</v>
      </c>
      <c r="D4" s="11" t="s">
        <v>16</v>
      </c>
      <c r="E4" s="11" t="s">
        <v>17</v>
      </c>
      <c r="F4" s="11" t="s">
        <v>18</v>
      </c>
      <c r="G4" s="11" t="s">
        <v>19</v>
      </c>
      <c r="H4" s="11" t="s">
        <v>20</v>
      </c>
      <c r="I4" s="11" t="s">
        <v>23</v>
      </c>
      <c r="J4" s="11" t="s">
        <v>24</v>
      </c>
      <c r="K4" s="11" t="s">
        <v>25</v>
      </c>
      <c r="L4" s="67"/>
      <c r="M4" s="11" t="s">
        <v>12</v>
      </c>
      <c r="N4" s="11" t="s">
        <v>13</v>
      </c>
      <c r="O4" s="11" t="s">
        <v>14</v>
      </c>
      <c r="P4" s="11" t="s">
        <v>15</v>
      </c>
      <c r="Q4" s="11" t="s">
        <v>16</v>
      </c>
      <c r="R4" s="11" t="s">
        <v>17</v>
      </c>
      <c r="S4" s="11" t="s">
        <v>18</v>
      </c>
      <c r="T4" s="11" t="s">
        <v>19</v>
      </c>
      <c r="U4" s="11" t="s">
        <v>20</v>
      </c>
      <c r="V4" s="11" t="s">
        <v>23</v>
      </c>
      <c r="W4" s="11" t="s">
        <v>24</v>
      </c>
      <c r="X4" s="11" t="s">
        <v>25</v>
      </c>
      <c r="Y4" s="67"/>
      <c r="Z4" s="14" t="s">
        <v>12</v>
      </c>
      <c r="AA4" s="14" t="s">
        <v>13</v>
      </c>
      <c r="AB4" s="14" t="s">
        <v>14</v>
      </c>
      <c r="AC4" s="14" t="s">
        <v>15</v>
      </c>
      <c r="AD4" s="14" t="s">
        <v>16</v>
      </c>
      <c r="AE4" s="14" t="s">
        <v>17</v>
      </c>
      <c r="AF4" s="14" t="s">
        <v>18</v>
      </c>
      <c r="AG4" s="14" t="s">
        <v>19</v>
      </c>
      <c r="AH4" s="14" t="s">
        <v>20</v>
      </c>
      <c r="AI4" s="14" t="s">
        <v>23</v>
      </c>
      <c r="AJ4" s="14" t="s">
        <v>24</v>
      </c>
      <c r="AK4" s="14" t="s">
        <v>25</v>
      </c>
      <c r="AL4" s="67"/>
      <c r="AM4" s="29" t="s">
        <v>12</v>
      </c>
      <c r="AN4" s="11" t="s">
        <v>13</v>
      </c>
      <c r="AO4" s="11" t="s">
        <v>14</v>
      </c>
      <c r="AP4" s="11" t="s">
        <v>15</v>
      </c>
      <c r="AQ4" s="11" t="s">
        <v>16</v>
      </c>
      <c r="AR4" s="11" t="s">
        <v>17</v>
      </c>
      <c r="AS4" s="11" t="s">
        <v>18</v>
      </c>
      <c r="AT4" s="11" t="s">
        <v>19</v>
      </c>
      <c r="AU4" s="11" t="s">
        <v>20</v>
      </c>
      <c r="AV4" s="11" t="s">
        <v>23</v>
      </c>
      <c r="AW4" s="11" t="s">
        <v>24</v>
      </c>
      <c r="AX4" s="11" t="s">
        <v>25</v>
      </c>
      <c r="AY4" s="62"/>
      <c r="AZ4" s="11" t="s">
        <v>12</v>
      </c>
      <c r="BA4" s="11" t="s">
        <v>13</v>
      </c>
      <c r="BB4" s="11" t="s">
        <v>14</v>
      </c>
      <c r="BC4" s="11" t="s">
        <v>15</v>
      </c>
      <c r="BD4" s="11" t="s">
        <v>16</v>
      </c>
      <c r="BE4" s="11" t="s">
        <v>17</v>
      </c>
      <c r="BF4" s="11" t="s">
        <v>18</v>
      </c>
      <c r="BG4" s="11" t="s">
        <v>19</v>
      </c>
      <c r="BH4" s="11" t="s">
        <v>20</v>
      </c>
      <c r="BI4" s="11" t="s">
        <v>23</v>
      </c>
      <c r="BJ4" s="11" t="s">
        <v>24</v>
      </c>
      <c r="BK4" s="11" t="s">
        <v>25</v>
      </c>
      <c r="BL4" s="67"/>
      <c r="BM4" s="40" t="s">
        <v>12</v>
      </c>
      <c r="BN4" s="11" t="s">
        <v>13</v>
      </c>
      <c r="BO4" s="11" t="s">
        <v>14</v>
      </c>
      <c r="BP4" s="11" t="s">
        <v>15</v>
      </c>
      <c r="BQ4" s="11" t="s">
        <v>16</v>
      </c>
      <c r="BR4" s="11" t="s">
        <v>17</v>
      </c>
      <c r="BS4" s="11" t="s">
        <v>18</v>
      </c>
      <c r="BT4" s="11" t="s">
        <v>19</v>
      </c>
      <c r="BU4" s="11" t="s">
        <v>20</v>
      </c>
      <c r="BV4" s="11" t="s">
        <v>23</v>
      </c>
      <c r="BW4" s="11" t="s">
        <v>24</v>
      </c>
      <c r="BX4" s="11" t="s">
        <v>25</v>
      </c>
      <c r="BY4" s="67"/>
      <c r="BZ4" s="40" t="s">
        <v>12</v>
      </c>
      <c r="CA4" s="40" t="s">
        <v>13</v>
      </c>
      <c r="CB4" s="40" t="s">
        <v>14</v>
      </c>
      <c r="CC4" s="40" t="s">
        <v>15</v>
      </c>
      <c r="CD4" s="40" t="s">
        <v>16</v>
      </c>
      <c r="CE4" s="40" t="s">
        <v>17</v>
      </c>
      <c r="CF4" s="40" t="s">
        <v>18</v>
      </c>
      <c r="CG4" s="40" t="s">
        <v>19</v>
      </c>
      <c r="CH4" s="40" t="s">
        <v>20</v>
      </c>
      <c r="CI4" s="40" t="s">
        <v>23</v>
      </c>
      <c r="CJ4" s="40" t="s">
        <v>24</v>
      </c>
      <c r="CK4" s="40" t="s">
        <v>25</v>
      </c>
      <c r="CL4" s="67"/>
      <c r="CM4" s="40" t="s">
        <v>12</v>
      </c>
      <c r="CN4" s="40" t="s">
        <v>13</v>
      </c>
      <c r="CO4" s="40" t="s">
        <v>14</v>
      </c>
      <c r="CP4" s="40" t="s">
        <v>15</v>
      </c>
      <c r="CQ4" s="40" t="s">
        <v>16</v>
      </c>
      <c r="CR4" s="40" t="s">
        <v>17</v>
      </c>
      <c r="CS4" s="40" t="s">
        <v>18</v>
      </c>
      <c r="CT4" s="40" t="s">
        <v>19</v>
      </c>
      <c r="CU4" s="40" t="s">
        <v>20</v>
      </c>
      <c r="CV4" s="40" t="s">
        <v>23</v>
      </c>
      <c r="CW4" s="40" t="s">
        <v>24</v>
      </c>
      <c r="CX4" s="40" t="s">
        <v>25</v>
      </c>
      <c r="CY4" s="62"/>
      <c r="CZ4" s="11" t="s">
        <v>12</v>
      </c>
      <c r="DA4" s="11" t="s">
        <v>13</v>
      </c>
      <c r="DB4" s="11" t="s">
        <v>14</v>
      </c>
      <c r="DC4" s="11" t="s">
        <v>15</v>
      </c>
      <c r="DD4" s="11" t="s">
        <v>16</v>
      </c>
      <c r="DE4" s="11" t="s">
        <v>17</v>
      </c>
      <c r="DF4" s="11" t="s">
        <v>18</v>
      </c>
      <c r="DG4" s="11" t="s">
        <v>19</v>
      </c>
      <c r="DH4" s="11" t="s">
        <v>20</v>
      </c>
      <c r="DI4" s="11" t="s">
        <v>23</v>
      </c>
      <c r="DJ4" s="11" t="s">
        <v>24</v>
      </c>
      <c r="DK4" s="11" t="s">
        <v>25</v>
      </c>
      <c r="DL4" s="67"/>
      <c r="DM4" s="40" t="s">
        <v>12</v>
      </c>
      <c r="DN4" s="40" t="s">
        <v>13</v>
      </c>
      <c r="DO4" s="40" t="s">
        <v>14</v>
      </c>
      <c r="DP4" s="40" t="s">
        <v>15</v>
      </c>
      <c r="DQ4" s="40" t="s">
        <v>16</v>
      </c>
      <c r="DR4" s="40" t="s">
        <v>17</v>
      </c>
      <c r="DS4" s="40" t="s">
        <v>18</v>
      </c>
      <c r="DT4" s="40" t="s">
        <v>19</v>
      </c>
      <c r="DU4" s="40" t="s">
        <v>20</v>
      </c>
      <c r="DV4" s="40" t="s">
        <v>23</v>
      </c>
      <c r="DW4" s="40" t="s">
        <v>24</v>
      </c>
      <c r="DX4" s="40" t="s">
        <v>25</v>
      </c>
      <c r="DY4" s="67"/>
      <c r="DZ4" s="40" t="s">
        <v>12</v>
      </c>
      <c r="EA4" s="40" t="s">
        <v>13</v>
      </c>
      <c r="EB4" s="11" t="s">
        <v>14</v>
      </c>
      <c r="EC4" s="11" t="s">
        <v>15</v>
      </c>
      <c r="ED4" s="11" t="s">
        <v>16</v>
      </c>
      <c r="EE4" s="11" t="s">
        <v>17</v>
      </c>
      <c r="EF4" s="11" t="s">
        <v>18</v>
      </c>
      <c r="EG4" s="11" t="s">
        <v>19</v>
      </c>
      <c r="EH4" s="11" t="s">
        <v>20</v>
      </c>
      <c r="EI4" s="11" t="s">
        <v>23</v>
      </c>
      <c r="EJ4" s="11" t="s">
        <v>24</v>
      </c>
      <c r="EK4" s="11" t="s">
        <v>25</v>
      </c>
      <c r="EL4" s="62"/>
      <c r="EM4" s="11" t="s">
        <v>12</v>
      </c>
      <c r="EN4" s="11" t="s">
        <v>13</v>
      </c>
      <c r="EO4" s="11" t="s">
        <v>14</v>
      </c>
      <c r="EP4" s="11" t="s">
        <v>15</v>
      </c>
      <c r="EQ4" s="11" t="s">
        <v>16</v>
      </c>
      <c r="ER4" s="11" t="s">
        <v>17</v>
      </c>
      <c r="ES4" s="11" t="s">
        <v>18</v>
      </c>
      <c r="ET4" s="11" t="s">
        <v>19</v>
      </c>
      <c r="EU4" s="11" t="s">
        <v>20</v>
      </c>
      <c r="EV4" s="11" t="s">
        <v>23</v>
      </c>
      <c r="EW4" s="11" t="s">
        <v>24</v>
      </c>
      <c r="EX4" s="11" t="s">
        <v>25</v>
      </c>
      <c r="EY4" s="67"/>
      <c r="EZ4" s="40" t="s">
        <v>12</v>
      </c>
      <c r="FA4" s="40" t="s">
        <v>13</v>
      </c>
      <c r="FB4" s="40" t="s">
        <v>14</v>
      </c>
      <c r="FC4" s="40" t="s">
        <v>15</v>
      </c>
      <c r="FD4" s="40" t="s">
        <v>16</v>
      </c>
      <c r="FE4" s="40" t="s">
        <v>17</v>
      </c>
      <c r="FF4" s="40" t="s">
        <v>18</v>
      </c>
      <c r="FG4" s="40" t="s">
        <v>19</v>
      </c>
      <c r="FH4" s="40" t="s">
        <v>20</v>
      </c>
      <c r="FI4" s="40" t="s">
        <v>23</v>
      </c>
      <c r="FJ4" s="40" t="s">
        <v>24</v>
      </c>
      <c r="FK4" s="40" t="s">
        <v>25</v>
      </c>
      <c r="FL4" s="67"/>
      <c r="FM4" s="11" t="s">
        <v>12</v>
      </c>
      <c r="FN4" s="11" t="s">
        <v>13</v>
      </c>
      <c r="FO4" s="11" t="s">
        <v>14</v>
      </c>
      <c r="FP4" s="11" t="s">
        <v>15</v>
      </c>
      <c r="FQ4" s="11" t="s">
        <v>16</v>
      </c>
      <c r="FR4" s="29" t="s">
        <v>17</v>
      </c>
      <c r="FS4" s="11" t="s">
        <v>18</v>
      </c>
      <c r="FT4" s="11" t="s">
        <v>19</v>
      </c>
      <c r="FU4" s="11" t="s">
        <v>20</v>
      </c>
      <c r="FV4" s="72"/>
      <c r="FW4" s="9"/>
    </row>
    <row r="5" spans="1:179" x14ac:dyDescent="0.2">
      <c r="B5" s="3" t="s">
        <v>5</v>
      </c>
      <c r="C5" s="15">
        <v>0.1</v>
      </c>
      <c r="D5" s="15">
        <v>156.19999999999999</v>
      </c>
      <c r="E5" s="15">
        <v>154.4</v>
      </c>
      <c r="F5" s="15">
        <v>146.69999999999999</v>
      </c>
      <c r="G5" s="15">
        <v>132.9</v>
      </c>
      <c r="H5" s="15">
        <v>94.4</v>
      </c>
      <c r="I5" s="15">
        <v>95.6</v>
      </c>
      <c r="J5" s="15">
        <v>112.8</v>
      </c>
      <c r="K5" s="15">
        <v>156</v>
      </c>
      <c r="L5" s="15">
        <v>1049.0999999999999</v>
      </c>
      <c r="M5" s="15">
        <v>183.3</v>
      </c>
      <c r="N5" s="15">
        <v>266.39999999999998</v>
      </c>
      <c r="O5" s="15">
        <v>213</v>
      </c>
      <c r="P5" s="15">
        <v>170.8</v>
      </c>
      <c r="Q5" s="15">
        <v>205.3</v>
      </c>
      <c r="R5" s="15">
        <v>187.1</v>
      </c>
      <c r="S5" s="15">
        <v>195</v>
      </c>
      <c r="T5" s="15">
        <v>152.30000000000001</v>
      </c>
      <c r="U5" s="15">
        <v>131.5</v>
      </c>
      <c r="V5" s="15">
        <v>133.19999999999999</v>
      </c>
      <c r="W5" s="15">
        <v>136.80000000000001</v>
      </c>
      <c r="X5" s="15">
        <v>173.4</v>
      </c>
      <c r="Y5" s="16">
        <v>2148.1</v>
      </c>
      <c r="Z5" s="22">
        <v>247.8</v>
      </c>
      <c r="AA5" s="15">
        <v>305.10000000000002</v>
      </c>
      <c r="AB5" s="15">
        <v>259.39999999999998</v>
      </c>
      <c r="AC5" s="15">
        <v>217.5</v>
      </c>
      <c r="AD5" s="15">
        <v>224.8</v>
      </c>
      <c r="AE5" s="15">
        <v>194.1</v>
      </c>
      <c r="AF5" s="15">
        <v>225.9</v>
      </c>
      <c r="AG5" s="15">
        <v>195.8</v>
      </c>
      <c r="AH5" s="15">
        <v>130.5</v>
      </c>
      <c r="AI5" s="15">
        <v>150.1</v>
      </c>
      <c r="AJ5" s="15">
        <v>155.80000000000001</v>
      </c>
      <c r="AK5" s="15">
        <v>179.2</v>
      </c>
      <c r="AL5" s="16">
        <f t="shared" ref="AL5:AL10" si="0">SUM(Z5:AK5)</f>
        <v>2486</v>
      </c>
      <c r="AM5" s="22">
        <v>247</v>
      </c>
      <c r="AN5" s="16">
        <v>339</v>
      </c>
      <c r="AO5" s="16">
        <v>284.8</v>
      </c>
      <c r="AP5" s="16">
        <v>214.1</v>
      </c>
      <c r="AQ5" s="16">
        <v>271.3</v>
      </c>
      <c r="AR5" s="16">
        <v>193.4</v>
      </c>
      <c r="AS5" s="16">
        <v>262.8</v>
      </c>
      <c r="AT5" s="16">
        <v>227</v>
      </c>
      <c r="AU5" s="16">
        <v>133.1</v>
      </c>
      <c r="AV5" s="16">
        <v>167.4</v>
      </c>
      <c r="AW5" s="16">
        <v>164</v>
      </c>
      <c r="AX5" s="16">
        <v>225.3</v>
      </c>
      <c r="AY5" s="15">
        <f t="shared" ref="AY5:AY10" si="1">SUM(AM5:AX5)</f>
        <v>2729.2000000000003</v>
      </c>
      <c r="AZ5" s="16">
        <v>286.8</v>
      </c>
      <c r="BA5" s="16">
        <v>340.6</v>
      </c>
      <c r="BB5" s="16">
        <v>300.8</v>
      </c>
      <c r="BC5" s="16">
        <v>246.8</v>
      </c>
      <c r="BD5" s="16">
        <v>296.3</v>
      </c>
      <c r="BE5" s="16">
        <v>254.7</v>
      </c>
      <c r="BF5" s="16">
        <v>186.2</v>
      </c>
      <c r="BG5" s="16">
        <v>207.3</v>
      </c>
      <c r="BH5" s="16">
        <v>166.7</v>
      </c>
      <c r="BI5" s="16">
        <v>186.1</v>
      </c>
      <c r="BJ5" s="16">
        <v>199.1</v>
      </c>
      <c r="BK5" s="16">
        <v>254.3</v>
      </c>
      <c r="BL5" s="16">
        <f t="shared" ref="BL5:BL10" si="2">SUM(AZ5:BK5)</f>
        <v>2925.7</v>
      </c>
      <c r="BM5" s="41">
        <v>299.7</v>
      </c>
      <c r="BN5" s="16">
        <v>384.3</v>
      </c>
      <c r="BO5" s="16">
        <v>368.1</v>
      </c>
      <c r="BP5" s="16">
        <v>311.89999999999998</v>
      </c>
      <c r="BQ5" s="15">
        <v>266.7</v>
      </c>
      <c r="BR5" s="15">
        <v>267.39999999999998</v>
      </c>
      <c r="BS5" s="15">
        <v>229.8</v>
      </c>
      <c r="BT5" s="15">
        <v>213.7</v>
      </c>
      <c r="BU5" s="15">
        <v>178.4</v>
      </c>
      <c r="BV5" s="15">
        <v>182.9</v>
      </c>
      <c r="BW5" s="15">
        <v>188.9</v>
      </c>
      <c r="BX5" s="15">
        <v>257.60000000000002</v>
      </c>
      <c r="BY5" s="16">
        <f t="shared" ref="BY5:BY10" si="3">SUM(BM5:BX5)</f>
        <v>3149.4</v>
      </c>
      <c r="BZ5" s="41">
        <v>350.9</v>
      </c>
      <c r="CA5" s="41">
        <v>390.6</v>
      </c>
      <c r="CB5" s="41">
        <v>346</v>
      </c>
      <c r="CC5" s="41">
        <v>296.8</v>
      </c>
      <c r="CD5" s="41">
        <v>332.9</v>
      </c>
      <c r="CE5" s="41">
        <v>269.39999999999998</v>
      </c>
      <c r="CF5" s="41">
        <v>224.2</v>
      </c>
      <c r="CG5" s="41">
        <v>268.8</v>
      </c>
      <c r="CH5" s="41">
        <v>180.9</v>
      </c>
      <c r="CI5" s="41">
        <v>191.1</v>
      </c>
      <c r="CJ5" s="41">
        <v>200</v>
      </c>
      <c r="CK5" s="41">
        <v>239</v>
      </c>
      <c r="CL5" s="16">
        <f t="shared" ref="CL5:CL10" si="4">SUM(BZ5:CK5)</f>
        <v>3290.6</v>
      </c>
      <c r="CM5" s="41">
        <v>359.7</v>
      </c>
      <c r="CN5" s="41">
        <v>441.7</v>
      </c>
      <c r="CO5" s="41">
        <v>376.3</v>
      </c>
      <c r="CP5" s="41">
        <v>264.2</v>
      </c>
      <c r="CQ5" s="41">
        <v>306.3</v>
      </c>
      <c r="CR5" s="41">
        <v>263.3</v>
      </c>
      <c r="CS5" s="41">
        <v>280.8</v>
      </c>
      <c r="CT5" s="41">
        <v>271.7</v>
      </c>
      <c r="CU5" s="41">
        <v>162.9</v>
      </c>
      <c r="CV5" s="41">
        <v>158.9</v>
      </c>
      <c r="CW5" s="41">
        <v>172.3</v>
      </c>
      <c r="CX5" s="41">
        <v>224</v>
      </c>
      <c r="CY5" s="15">
        <f t="shared" ref="CY5:CY10" si="5">SUM(CM5:CX5)</f>
        <v>3282.1000000000004</v>
      </c>
      <c r="CZ5" s="16">
        <v>302.10000000000002</v>
      </c>
      <c r="DA5" s="16">
        <v>349.4</v>
      </c>
      <c r="DB5" s="16">
        <v>302.5</v>
      </c>
      <c r="DC5" s="16">
        <v>212.8</v>
      </c>
      <c r="DD5" s="16">
        <v>240.4</v>
      </c>
      <c r="DE5" s="16">
        <v>246</v>
      </c>
      <c r="DF5" s="16">
        <v>212.2</v>
      </c>
      <c r="DG5" s="16">
        <v>227.8</v>
      </c>
      <c r="DH5" s="16">
        <v>170.1</v>
      </c>
      <c r="DI5" s="16">
        <v>152</v>
      </c>
      <c r="DJ5" s="16">
        <v>173</v>
      </c>
      <c r="DK5" s="16">
        <v>229</v>
      </c>
      <c r="DL5" s="16">
        <f>SUM(CZ5:DK5)</f>
        <v>2817.3</v>
      </c>
      <c r="DM5" s="41">
        <v>308.10000000000002</v>
      </c>
      <c r="DN5" s="41">
        <v>315.89999999999998</v>
      </c>
      <c r="DO5" s="41">
        <v>257.2</v>
      </c>
      <c r="DP5" s="41">
        <v>233.7</v>
      </c>
      <c r="DQ5" s="41">
        <v>250</v>
      </c>
      <c r="DR5" s="41">
        <v>186.7</v>
      </c>
      <c r="DS5" s="41">
        <v>224.2</v>
      </c>
      <c r="DT5" s="41">
        <v>209.3</v>
      </c>
      <c r="DU5" s="41">
        <v>163.5</v>
      </c>
      <c r="DV5" s="41">
        <v>152.19999999999999</v>
      </c>
      <c r="DW5" s="41">
        <v>148</v>
      </c>
      <c r="DX5" s="41">
        <v>203.9</v>
      </c>
      <c r="DY5" s="16">
        <f>SUM(DM5:DX5)</f>
        <v>2652.7000000000003</v>
      </c>
      <c r="DZ5" s="41">
        <v>266.10000000000002</v>
      </c>
      <c r="EA5" s="41">
        <v>280.89999999999998</v>
      </c>
      <c r="EB5" s="16">
        <v>261.5</v>
      </c>
      <c r="EC5" s="16">
        <v>227.1</v>
      </c>
      <c r="ED5" s="16">
        <v>214.6</v>
      </c>
      <c r="EE5" s="16">
        <v>190.9</v>
      </c>
      <c r="EF5" s="16">
        <v>189.9</v>
      </c>
      <c r="EG5" s="16">
        <v>192.5</v>
      </c>
      <c r="EH5" s="16">
        <v>128.6</v>
      </c>
      <c r="EI5" s="16">
        <v>135</v>
      </c>
      <c r="EJ5" s="16">
        <v>125.3</v>
      </c>
      <c r="EK5" s="16">
        <v>190.6</v>
      </c>
      <c r="EL5" s="15">
        <f>SUM(DZ5:EK5)</f>
        <v>2403</v>
      </c>
      <c r="EM5" s="16">
        <v>234.8</v>
      </c>
      <c r="EN5" s="16">
        <v>257</v>
      </c>
      <c r="EO5" s="16">
        <v>213.8</v>
      </c>
      <c r="EP5" s="16">
        <v>190.4</v>
      </c>
      <c r="EQ5" s="16">
        <v>214.4</v>
      </c>
      <c r="ER5" s="16">
        <v>183.8</v>
      </c>
      <c r="ES5" s="16">
        <v>170.2</v>
      </c>
      <c r="ET5" s="16">
        <v>179.6</v>
      </c>
      <c r="EU5" s="16">
        <v>119.7</v>
      </c>
      <c r="EV5" s="16">
        <v>115.3</v>
      </c>
      <c r="EW5" s="16">
        <v>112.5</v>
      </c>
      <c r="EX5" s="16">
        <v>140.5</v>
      </c>
      <c r="EY5" s="16">
        <f>SUM(EM5:EX5)</f>
        <v>2132</v>
      </c>
      <c r="EZ5" s="41">
        <v>178.4</v>
      </c>
      <c r="FA5" s="41">
        <v>211.5</v>
      </c>
      <c r="FB5" s="41">
        <v>220.8</v>
      </c>
      <c r="FC5" s="41">
        <v>155</v>
      </c>
      <c r="FD5" s="41">
        <v>188.1</v>
      </c>
      <c r="FE5" s="41">
        <v>161.69999999999999</v>
      </c>
      <c r="FF5" s="41">
        <v>138.9</v>
      </c>
      <c r="FG5" s="41">
        <v>121.5</v>
      </c>
      <c r="FH5" s="41">
        <v>104.8</v>
      </c>
      <c r="FI5" s="41">
        <v>104.2</v>
      </c>
      <c r="FJ5" s="41">
        <v>112.1</v>
      </c>
      <c r="FK5" s="41">
        <v>130.30000000000001</v>
      </c>
      <c r="FL5" s="15">
        <f>SUM(EZ5:FK5)</f>
        <v>1827.3</v>
      </c>
      <c r="FM5" s="15">
        <v>171.4</v>
      </c>
      <c r="FN5" s="15">
        <v>212.2</v>
      </c>
      <c r="FO5" s="15">
        <v>166</v>
      </c>
      <c r="FP5" s="15">
        <v>176.1</v>
      </c>
      <c r="FQ5" s="15">
        <v>188.1</v>
      </c>
      <c r="FR5" s="15">
        <v>153.30000000000001</v>
      </c>
      <c r="FS5" s="16">
        <v>129</v>
      </c>
      <c r="FT5" s="16">
        <v>109.5</v>
      </c>
      <c r="FU5" s="54">
        <v>97</v>
      </c>
      <c r="FV5" s="55">
        <f>SUM(FM5:FU5)</f>
        <v>1402.6000000000001</v>
      </c>
      <c r="FW5" s="52">
        <f>L5+Y5+AL5+AY5+BL5+BY5+CL5+CY5+DL5+DY5+EL5+EY5+FL5+FV5</f>
        <v>34295.1</v>
      </c>
    </row>
    <row r="6" spans="1:179" x14ac:dyDescent="0.2">
      <c r="B6" s="4" t="s">
        <v>1</v>
      </c>
      <c r="C6" s="17">
        <v>0.5</v>
      </c>
      <c r="D6" s="17">
        <v>3.6</v>
      </c>
      <c r="E6" s="17">
        <v>4</v>
      </c>
      <c r="F6" s="17">
        <v>4.8</v>
      </c>
      <c r="G6" s="17">
        <v>6</v>
      </c>
      <c r="H6" s="17">
        <v>6.3</v>
      </c>
      <c r="I6" s="17">
        <v>9.6</v>
      </c>
      <c r="J6" s="17">
        <v>14.1</v>
      </c>
      <c r="K6" s="17">
        <v>26.4</v>
      </c>
      <c r="L6" s="15">
        <v>75.2</v>
      </c>
      <c r="M6" s="17">
        <v>55.9</v>
      </c>
      <c r="N6" s="17">
        <v>104.2</v>
      </c>
      <c r="O6" s="17">
        <v>107.7</v>
      </c>
      <c r="P6" s="17">
        <v>111</v>
      </c>
      <c r="Q6" s="17">
        <v>156.69999999999999</v>
      </c>
      <c r="R6" s="17">
        <v>160</v>
      </c>
      <c r="S6" s="17">
        <v>168.6</v>
      </c>
      <c r="T6" s="17">
        <v>152.9</v>
      </c>
      <c r="U6" s="17">
        <v>148.4</v>
      </c>
      <c r="V6" s="17">
        <v>169.6</v>
      </c>
      <c r="W6" s="17">
        <v>186</v>
      </c>
      <c r="X6" s="17">
        <v>248.3</v>
      </c>
      <c r="Y6" s="16">
        <v>1769.3</v>
      </c>
      <c r="Z6" s="23">
        <v>381.9</v>
      </c>
      <c r="AA6" s="24">
        <v>487.9</v>
      </c>
      <c r="AB6" s="24">
        <v>478.9</v>
      </c>
      <c r="AC6" s="24">
        <v>450</v>
      </c>
      <c r="AD6" s="24">
        <v>502.6</v>
      </c>
      <c r="AE6" s="24">
        <v>455.4</v>
      </c>
      <c r="AF6" s="24">
        <v>486.8</v>
      </c>
      <c r="AG6" s="24">
        <v>442.6</v>
      </c>
      <c r="AH6" s="24">
        <v>348.4</v>
      </c>
      <c r="AI6" s="24">
        <v>417.7</v>
      </c>
      <c r="AJ6" s="24">
        <v>460.7</v>
      </c>
      <c r="AK6" s="24">
        <v>573.1</v>
      </c>
      <c r="AL6" s="16">
        <f t="shared" si="0"/>
        <v>5486</v>
      </c>
      <c r="AM6" s="23">
        <v>757.8</v>
      </c>
      <c r="AN6" s="30">
        <v>984.4</v>
      </c>
      <c r="AO6" s="30">
        <v>922</v>
      </c>
      <c r="AP6" s="30">
        <v>799.3</v>
      </c>
      <c r="AQ6" s="30">
        <v>1011.4</v>
      </c>
      <c r="AR6" s="30">
        <v>788.8</v>
      </c>
      <c r="AS6" s="30">
        <v>930.9</v>
      </c>
      <c r="AT6" s="30">
        <v>784.8</v>
      </c>
      <c r="AU6" s="30">
        <v>569.79999999999995</v>
      </c>
      <c r="AV6" s="30">
        <v>674.3</v>
      </c>
      <c r="AW6" s="30">
        <v>726.7</v>
      </c>
      <c r="AX6" s="30">
        <v>1003.2</v>
      </c>
      <c r="AY6" s="15">
        <f t="shared" si="1"/>
        <v>9953.4000000000015</v>
      </c>
      <c r="AZ6" s="30">
        <v>1206.5999999999999</v>
      </c>
      <c r="BA6" s="30">
        <v>1400.7</v>
      </c>
      <c r="BB6" s="30">
        <v>1305.9000000000001</v>
      </c>
      <c r="BC6" s="30">
        <v>1207.4000000000001</v>
      </c>
      <c r="BD6" s="30">
        <v>1501.1</v>
      </c>
      <c r="BE6" s="30">
        <v>1231.7</v>
      </c>
      <c r="BF6" s="30">
        <v>942.6</v>
      </c>
      <c r="BG6" s="30">
        <v>925.3</v>
      </c>
      <c r="BH6" s="30">
        <v>805.5</v>
      </c>
      <c r="BI6" s="30">
        <v>892.5</v>
      </c>
      <c r="BJ6" s="30">
        <v>998.8</v>
      </c>
      <c r="BK6" s="30">
        <v>1260.5</v>
      </c>
      <c r="BL6" s="16">
        <f t="shared" si="2"/>
        <v>13678.599999999999</v>
      </c>
      <c r="BM6" s="42">
        <v>1509.9</v>
      </c>
      <c r="BN6" s="30">
        <v>1751.8</v>
      </c>
      <c r="BO6" s="30">
        <v>1754.3</v>
      </c>
      <c r="BP6" s="30">
        <v>1664.5</v>
      </c>
      <c r="BQ6" s="17">
        <v>1556.7</v>
      </c>
      <c r="BR6" s="17">
        <v>1524.6</v>
      </c>
      <c r="BS6" s="17">
        <v>1159.0999999999999</v>
      </c>
      <c r="BT6" s="17">
        <v>1065.0999999999999</v>
      </c>
      <c r="BU6" s="17">
        <v>970.9</v>
      </c>
      <c r="BV6" s="17">
        <v>1012.3</v>
      </c>
      <c r="BW6" s="17">
        <v>1095.5999999999999</v>
      </c>
      <c r="BX6" s="17">
        <v>1453.8</v>
      </c>
      <c r="BY6" s="16">
        <f t="shared" si="3"/>
        <v>16518.600000000002</v>
      </c>
      <c r="BZ6" s="42">
        <v>1800.8</v>
      </c>
      <c r="CA6" s="42">
        <v>1929</v>
      </c>
      <c r="CB6" s="42">
        <v>1836.3</v>
      </c>
      <c r="CC6" s="42">
        <v>1815.7</v>
      </c>
      <c r="CD6" s="42">
        <v>2072.6999999999998</v>
      </c>
      <c r="CE6" s="42">
        <v>1589</v>
      </c>
      <c r="CF6" s="42">
        <v>1350.6</v>
      </c>
      <c r="CG6" s="42">
        <v>1377.5</v>
      </c>
      <c r="CH6" s="42">
        <v>1062.2</v>
      </c>
      <c r="CI6" s="42">
        <v>1156.2</v>
      </c>
      <c r="CJ6" s="42">
        <v>1232.4000000000001</v>
      </c>
      <c r="CK6" s="42">
        <v>1515.9</v>
      </c>
      <c r="CL6" s="16">
        <f t="shared" si="4"/>
        <v>18738.300000000003</v>
      </c>
      <c r="CM6" s="42">
        <v>2013.8</v>
      </c>
      <c r="CN6" s="42">
        <v>2320.6999999999998</v>
      </c>
      <c r="CO6" s="42">
        <v>2096.4</v>
      </c>
      <c r="CP6" s="42">
        <v>1709</v>
      </c>
      <c r="CQ6" s="42">
        <v>2006.2</v>
      </c>
      <c r="CR6" s="42">
        <v>1767</v>
      </c>
      <c r="CS6" s="42">
        <v>1631.8</v>
      </c>
      <c r="CT6" s="42">
        <v>1496.2</v>
      </c>
      <c r="CU6" s="42">
        <v>1132.9000000000001</v>
      </c>
      <c r="CV6" s="42">
        <v>1231.7</v>
      </c>
      <c r="CW6" s="42">
        <v>1398.3</v>
      </c>
      <c r="CX6" s="42">
        <v>1747.9</v>
      </c>
      <c r="CY6" s="15">
        <f t="shared" si="5"/>
        <v>20551.900000000001</v>
      </c>
      <c r="CZ6" s="30">
        <v>2247.4</v>
      </c>
      <c r="DA6" s="30">
        <v>2546.6999999999998</v>
      </c>
      <c r="DB6" s="30">
        <v>2324.8000000000002</v>
      </c>
      <c r="DC6" s="30">
        <v>1833.8</v>
      </c>
      <c r="DD6" s="30">
        <v>2293</v>
      </c>
      <c r="DE6" s="30">
        <v>2168.5</v>
      </c>
      <c r="DF6" s="30">
        <v>1753.9</v>
      </c>
      <c r="DG6" s="30">
        <v>1719.7</v>
      </c>
      <c r="DH6" s="30">
        <v>1408.4</v>
      </c>
      <c r="DI6" s="30">
        <v>1388.9</v>
      </c>
      <c r="DJ6" s="30">
        <v>1675.1</v>
      </c>
      <c r="DK6" s="30">
        <v>2098.5</v>
      </c>
      <c r="DL6" s="16">
        <f t="shared" ref="DL6:DL10" si="6">SUM(CZ6:DK6)</f>
        <v>23458.7</v>
      </c>
      <c r="DM6" s="42">
        <v>2527.1999999999998</v>
      </c>
      <c r="DN6" s="42">
        <v>2533.3000000000002</v>
      </c>
      <c r="DO6" s="42">
        <v>2352.9</v>
      </c>
      <c r="DP6" s="42">
        <v>2340.6</v>
      </c>
      <c r="DQ6" s="42">
        <v>2453</v>
      </c>
      <c r="DR6" s="42">
        <v>2001.6</v>
      </c>
      <c r="DS6" s="42">
        <v>2034.6</v>
      </c>
      <c r="DT6" s="42">
        <v>1846.6</v>
      </c>
      <c r="DU6" s="42">
        <v>1530</v>
      </c>
      <c r="DV6" s="42">
        <v>1551.6</v>
      </c>
      <c r="DW6" s="42">
        <v>1705.4</v>
      </c>
      <c r="DX6" s="42">
        <v>2229.3000000000002</v>
      </c>
      <c r="DY6" s="16">
        <f t="shared" ref="DY6:DY9" si="7">SUM(DM6:DX6)</f>
        <v>25106.1</v>
      </c>
      <c r="DZ6" s="42">
        <v>2631.5</v>
      </c>
      <c r="EA6" s="42">
        <v>2771.7</v>
      </c>
      <c r="EB6" s="30">
        <v>2682.6</v>
      </c>
      <c r="EC6" s="30">
        <v>2586.1999999999998</v>
      </c>
      <c r="ED6" s="30">
        <v>2585.1999999999998</v>
      </c>
      <c r="EE6" s="30">
        <v>2308.4</v>
      </c>
      <c r="EF6" s="30">
        <v>2097.1</v>
      </c>
      <c r="EG6" s="30">
        <v>1944.6</v>
      </c>
      <c r="EH6" s="30">
        <v>1480.4</v>
      </c>
      <c r="EI6" s="30">
        <v>1578.7</v>
      </c>
      <c r="EJ6" s="30">
        <v>1692.7</v>
      </c>
      <c r="EK6" s="30">
        <v>2317.8000000000002</v>
      </c>
      <c r="EL6" s="15">
        <f t="shared" ref="EL6:EL10" si="8">SUM(DZ6:EK6)</f>
        <v>26676.9</v>
      </c>
      <c r="EM6" s="30">
        <v>2525.6</v>
      </c>
      <c r="EN6" s="30">
        <v>2753</v>
      </c>
      <c r="EO6" s="30">
        <v>2501.6999999999998</v>
      </c>
      <c r="EP6" s="30">
        <v>2640.3</v>
      </c>
      <c r="EQ6" s="30">
        <v>2925.4</v>
      </c>
      <c r="ER6" s="30">
        <v>2523</v>
      </c>
      <c r="ES6" s="30">
        <v>2287.1</v>
      </c>
      <c r="ET6" s="30">
        <v>1998.8</v>
      </c>
      <c r="EU6" s="30">
        <v>1615.7</v>
      </c>
      <c r="EV6" s="30">
        <v>1651.7</v>
      </c>
      <c r="EW6" s="30">
        <v>1741.3</v>
      </c>
      <c r="EX6" s="30">
        <v>2155.1999999999998</v>
      </c>
      <c r="EY6" s="16">
        <f t="shared" ref="EY6:EY10" si="9">SUM(EM6:EX6)</f>
        <v>27318.799999999999</v>
      </c>
      <c r="EZ6" s="42">
        <v>2439.1999999999998</v>
      </c>
      <c r="FA6" s="42">
        <v>2685.2</v>
      </c>
      <c r="FB6" s="42">
        <v>2827.1</v>
      </c>
      <c r="FC6" s="42">
        <v>2584.6</v>
      </c>
      <c r="FD6" s="42">
        <v>2921</v>
      </c>
      <c r="FE6" s="42">
        <v>2610.5</v>
      </c>
      <c r="FF6" s="42">
        <v>2074.8000000000002</v>
      </c>
      <c r="FG6" s="42">
        <v>1744.3</v>
      </c>
      <c r="FH6" s="42">
        <v>1631.3</v>
      </c>
      <c r="FI6" s="42">
        <v>1755.7</v>
      </c>
      <c r="FJ6" s="42">
        <v>1924.6</v>
      </c>
      <c r="FK6" s="42">
        <v>2187.9</v>
      </c>
      <c r="FL6" s="15">
        <f t="shared" ref="FL6:FL9" si="10">SUM(EZ6:FK6)</f>
        <v>27386.2</v>
      </c>
      <c r="FM6" s="24">
        <v>2547.6</v>
      </c>
      <c r="FN6" s="24">
        <v>2769.4</v>
      </c>
      <c r="FO6" s="24">
        <v>2639.2</v>
      </c>
      <c r="FP6" s="24">
        <v>3043.8</v>
      </c>
      <c r="FQ6" s="24">
        <v>3110.3</v>
      </c>
      <c r="FR6" s="24">
        <v>2622</v>
      </c>
      <c r="FS6" s="24">
        <v>2074</v>
      </c>
      <c r="FT6" s="24">
        <v>1818.5</v>
      </c>
      <c r="FU6" s="56">
        <v>1628.9</v>
      </c>
      <c r="FV6" s="55">
        <f t="shared" ref="FV6:FV10" si="11">SUM(FM6:FU6)</f>
        <v>22253.7</v>
      </c>
      <c r="FW6" s="52">
        <f t="shared" ref="FW6:FW10" si="12">L6+Y6+AL6+AY6+BL6+BY6+CL6+CY6+DL6+DY6+EL6+EY6+FL6+FV6</f>
        <v>238971.7</v>
      </c>
    </row>
    <row r="7" spans="1:179" x14ac:dyDescent="0.2">
      <c r="B7" s="3" t="s">
        <v>6</v>
      </c>
      <c r="C7" s="15">
        <v>0</v>
      </c>
      <c r="D7" s="15">
        <v>0.1</v>
      </c>
      <c r="E7" s="15">
        <v>6</v>
      </c>
      <c r="F7" s="15">
        <v>45.2</v>
      </c>
      <c r="G7" s="15">
        <v>80.7</v>
      </c>
      <c r="H7" s="15">
        <v>119.1</v>
      </c>
      <c r="I7" s="15">
        <v>108.6</v>
      </c>
      <c r="J7" s="15">
        <v>107</v>
      </c>
      <c r="K7" s="15">
        <v>118.9</v>
      </c>
      <c r="L7" s="15">
        <v>585.6</v>
      </c>
      <c r="M7" s="15">
        <v>110.2</v>
      </c>
      <c r="N7" s="15">
        <v>74</v>
      </c>
      <c r="O7" s="15">
        <v>39.4</v>
      </c>
      <c r="P7" s="15">
        <v>61.1</v>
      </c>
      <c r="Q7" s="15">
        <v>46.7</v>
      </c>
      <c r="R7" s="15">
        <v>53.7</v>
      </c>
      <c r="S7" s="15">
        <v>92.3</v>
      </c>
      <c r="T7" s="15">
        <v>101.4</v>
      </c>
      <c r="U7" s="15">
        <v>124</v>
      </c>
      <c r="V7" s="15">
        <v>116.7</v>
      </c>
      <c r="W7" s="15">
        <v>108.3</v>
      </c>
      <c r="X7" s="15">
        <v>117.9</v>
      </c>
      <c r="Y7" s="16">
        <v>1045.8</v>
      </c>
      <c r="Z7" s="22">
        <v>80.5</v>
      </c>
      <c r="AA7" s="15">
        <v>85.2</v>
      </c>
      <c r="AB7" s="15">
        <v>54</v>
      </c>
      <c r="AC7" s="15">
        <v>51.4</v>
      </c>
      <c r="AD7" s="15">
        <v>62.1</v>
      </c>
      <c r="AE7" s="15">
        <v>53.3</v>
      </c>
      <c r="AF7" s="15">
        <v>86.2</v>
      </c>
      <c r="AG7" s="15">
        <v>91.2</v>
      </c>
      <c r="AH7" s="15">
        <v>145.4</v>
      </c>
      <c r="AI7" s="15">
        <v>143.6</v>
      </c>
      <c r="AJ7" s="15">
        <v>118.4</v>
      </c>
      <c r="AK7" s="15">
        <v>116.1</v>
      </c>
      <c r="AL7" s="16">
        <f t="shared" si="0"/>
        <v>1087.3999999999999</v>
      </c>
      <c r="AM7" s="22">
        <v>101.2</v>
      </c>
      <c r="AN7" s="16">
        <v>80.8</v>
      </c>
      <c r="AO7" s="16">
        <v>64.2</v>
      </c>
      <c r="AP7" s="16">
        <v>68</v>
      </c>
      <c r="AQ7" s="16">
        <v>48.6</v>
      </c>
      <c r="AR7" s="16">
        <v>82.2</v>
      </c>
      <c r="AS7" s="16">
        <v>106.7</v>
      </c>
      <c r="AT7" s="16">
        <v>92</v>
      </c>
      <c r="AU7" s="16">
        <v>134.1</v>
      </c>
      <c r="AV7" s="16">
        <v>145.9</v>
      </c>
      <c r="AW7" s="16">
        <v>133.9</v>
      </c>
      <c r="AX7" s="16">
        <v>105.8</v>
      </c>
      <c r="AY7" s="15">
        <f t="shared" si="1"/>
        <v>1163.4000000000001</v>
      </c>
      <c r="AZ7" s="16">
        <v>110.3</v>
      </c>
      <c r="BA7" s="16">
        <v>98.8</v>
      </c>
      <c r="BB7" s="16">
        <v>78.2</v>
      </c>
      <c r="BC7" s="16">
        <v>62.8</v>
      </c>
      <c r="BD7" s="16">
        <v>61.4</v>
      </c>
      <c r="BE7" s="16">
        <v>64.400000000000006</v>
      </c>
      <c r="BF7" s="16">
        <v>116.9</v>
      </c>
      <c r="BG7" s="16">
        <v>122.6</v>
      </c>
      <c r="BH7" s="16">
        <v>153.69999999999999</v>
      </c>
      <c r="BI7" s="16">
        <v>148.5</v>
      </c>
      <c r="BJ7" s="16">
        <v>166.9</v>
      </c>
      <c r="BK7" s="16">
        <v>127.1</v>
      </c>
      <c r="BL7" s="16">
        <f t="shared" si="2"/>
        <v>1311.6</v>
      </c>
      <c r="BM7" s="41">
        <v>128</v>
      </c>
      <c r="BN7" s="16">
        <v>88.6</v>
      </c>
      <c r="BO7" s="16">
        <v>71.5</v>
      </c>
      <c r="BP7" s="16">
        <v>57.6</v>
      </c>
      <c r="BQ7" s="15">
        <v>79.7</v>
      </c>
      <c r="BR7" s="15">
        <v>87.3</v>
      </c>
      <c r="BS7" s="15">
        <v>115.7</v>
      </c>
      <c r="BT7" s="15">
        <v>140.1</v>
      </c>
      <c r="BU7" s="15">
        <v>162</v>
      </c>
      <c r="BV7" s="15">
        <v>150.80000000000001</v>
      </c>
      <c r="BW7" s="15">
        <v>147.1</v>
      </c>
      <c r="BX7" s="15">
        <v>159.6</v>
      </c>
      <c r="BY7" s="16">
        <f t="shared" si="3"/>
        <v>1388</v>
      </c>
      <c r="BZ7" s="41">
        <v>129.1</v>
      </c>
      <c r="CA7" s="41">
        <v>119.7</v>
      </c>
      <c r="CB7" s="41">
        <v>95</v>
      </c>
      <c r="CC7" s="41">
        <v>122.5</v>
      </c>
      <c r="CD7" s="41">
        <v>99</v>
      </c>
      <c r="CE7" s="41">
        <v>87</v>
      </c>
      <c r="CF7" s="41">
        <v>122.3</v>
      </c>
      <c r="CG7" s="41">
        <v>104.8</v>
      </c>
      <c r="CH7" s="41">
        <v>200.1</v>
      </c>
      <c r="CI7" s="41">
        <v>150.1</v>
      </c>
      <c r="CJ7" s="41">
        <v>212.4</v>
      </c>
      <c r="CK7" s="41">
        <v>164.6</v>
      </c>
      <c r="CL7" s="16">
        <f t="shared" si="4"/>
        <v>1606.5999999999997</v>
      </c>
      <c r="CM7" s="41">
        <v>130.80000000000001</v>
      </c>
      <c r="CN7" s="41">
        <v>110.9</v>
      </c>
      <c r="CO7" s="41">
        <v>90.6</v>
      </c>
      <c r="CP7" s="41">
        <v>86.6</v>
      </c>
      <c r="CQ7" s="41">
        <v>97.7</v>
      </c>
      <c r="CR7" s="41">
        <v>96</v>
      </c>
      <c r="CS7" s="41">
        <v>136.30000000000001</v>
      </c>
      <c r="CT7" s="41">
        <v>174.1</v>
      </c>
      <c r="CU7" s="41">
        <v>184.4</v>
      </c>
      <c r="CV7" s="41">
        <v>212.6</v>
      </c>
      <c r="CW7" s="41">
        <v>175.2</v>
      </c>
      <c r="CX7" s="41">
        <v>186.2</v>
      </c>
      <c r="CY7" s="15">
        <f t="shared" si="5"/>
        <v>1681.4</v>
      </c>
      <c r="CZ7" s="16">
        <v>190.1</v>
      </c>
      <c r="DA7" s="16">
        <v>143</v>
      </c>
      <c r="DB7" s="16">
        <v>109.8</v>
      </c>
      <c r="DC7" s="16">
        <v>101.1</v>
      </c>
      <c r="DD7" s="16">
        <v>94.5</v>
      </c>
      <c r="DE7" s="16">
        <v>130.6</v>
      </c>
      <c r="DF7" s="16">
        <v>153.30000000000001</v>
      </c>
      <c r="DG7" s="16">
        <v>192.6</v>
      </c>
      <c r="DH7" s="16">
        <v>190.2</v>
      </c>
      <c r="DI7" s="16">
        <v>215.6</v>
      </c>
      <c r="DJ7" s="16">
        <v>217.6</v>
      </c>
      <c r="DK7" s="16">
        <v>280.3</v>
      </c>
      <c r="DL7" s="16">
        <f t="shared" si="6"/>
        <v>2018.6999999999998</v>
      </c>
      <c r="DM7" s="41">
        <v>188.4</v>
      </c>
      <c r="DN7" s="41">
        <v>170.7</v>
      </c>
      <c r="DO7" s="41">
        <v>111.8</v>
      </c>
      <c r="DP7" s="41">
        <v>96.4</v>
      </c>
      <c r="DQ7" s="41">
        <v>138</v>
      </c>
      <c r="DR7" s="41">
        <v>115.5</v>
      </c>
      <c r="DS7" s="41">
        <v>155.5</v>
      </c>
      <c r="DT7" s="41">
        <v>196</v>
      </c>
      <c r="DU7" s="41">
        <v>230.2</v>
      </c>
      <c r="DV7" s="41">
        <v>234.5</v>
      </c>
      <c r="DW7" s="41">
        <v>269</v>
      </c>
      <c r="DX7" s="41">
        <v>214.5</v>
      </c>
      <c r="DY7" s="16">
        <f t="shared" si="7"/>
        <v>2120.5</v>
      </c>
      <c r="DZ7" s="41">
        <v>164.6</v>
      </c>
      <c r="EA7" s="41">
        <v>163.1</v>
      </c>
      <c r="EB7" s="16">
        <v>147.69999999999999</v>
      </c>
      <c r="EC7" s="16">
        <v>107</v>
      </c>
      <c r="ED7" s="16">
        <v>122.3</v>
      </c>
      <c r="EE7" s="16">
        <v>120.6</v>
      </c>
      <c r="EF7" s="16">
        <v>152.30000000000001</v>
      </c>
      <c r="EG7" s="16">
        <v>177.8</v>
      </c>
      <c r="EH7" s="16">
        <v>217</v>
      </c>
      <c r="EI7" s="16">
        <v>283.39999999999998</v>
      </c>
      <c r="EJ7" s="16">
        <v>286.7</v>
      </c>
      <c r="EK7" s="16">
        <v>169.8</v>
      </c>
      <c r="EL7" s="15">
        <f t="shared" si="8"/>
        <v>2112.2999999999997</v>
      </c>
      <c r="EM7" s="16">
        <v>228.4</v>
      </c>
      <c r="EN7" s="16">
        <v>152</v>
      </c>
      <c r="EO7" s="16">
        <v>130.30000000000001</v>
      </c>
      <c r="EP7" s="16">
        <v>127.9</v>
      </c>
      <c r="EQ7" s="16">
        <v>140.19999999999999</v>
      </c>
      <c r="ER7" s="16">
        <v>98.6</v>
      </c>
      <c r="ES7" s="16">
        <v>209.6</v>
      </c>
      <c r="ET7" s="16">
        <v>239.4</v>
      </c>
      <c r="EU7" s="16">
        <v>285.2</v>
      </c>
      <c r="EV7" s="16">
        <v>284.5</v>
      </c>
      <c r="EW7" s="16">
        <v>274.60000000000002</v>
      </c>
      <c r="EX7" s="16">
        <v>276</v>
      </c>
      <c r="EY7" s="16">
        <f t="shared" si="9"/>
        <v>2446.7000000000003</v>
      </c>
      <c r="EZ7" s="41">
        <v>186.2</v>
      </c>
      <c r="FA7" s="41">
        <v>219.9</v>
      </c>
      <c r="FB7" s="41">
        <v>145.6</v>
      </c>
      <c r="FC7" s="41">
        <v>175.2</v>
      </c>
      <c r="FD7" s="41">
        <v>142.4</v>
      </c>
      <c r="FE7" s="41">
        <v>137.30000000000001</v>
      </c>
      <c r="FF7" s="41">
        <v>195.6</v>
      </c>
      <c r="FG7" s="41">
        <v>250</v>
      </c>
      <c r="FH7" s="41">
        <v>373.8</v>
      </c>
      <c r="FI7" s="41">
        <v>286</v>
      </c>
      <c r="FJ7" s="41">
        <v>346.3</v>
      </c>
      <c r="FK7" s="41">
        <v>306.60000000000002</v>
      </c>
      <c r="FL7" s="15">
        <f t="shared" si="10"/>
        <v>2764.9</v>
      </c>
      <c r="FM7" s="15">
        <v>237.3</v>
      </c>
      <c r="FN7" s="15">
        <v>197.4</v>
      </c>
      <c r="FO7" s="15">
        <v>165</v>
      </c>
      <c r="FP7" s="15">
        <v>143.4</v>
      </c>
      <c r="FQ7" s="15">
        <v>118.8</v>
      </c>
      <c r="FR7" s="15">
        <v>153.19999999999999</v>
      </c>
      <c r="FS7" s="15">
        <v>181.2</v>
      </c>
      <c r="FT7" s="15">
        <v>282.5</v>
      </c>
      <c r="FU7" s="50">
        <v>327.9</v>
      </c>
      <c r="FV7" s="55">
        <f t="shared" si="11"/>
        <v>1806.6999999999998</v>
      </c>
      <c r="FW7" s="52">
        <f t="shared" si="12"/>
        <v>23139.600000000002</v>
      </c>
    </row>
    <row r="8" spans="1:179" x14ac:dyDescent="0.2">
      <c r="B8" s="5" t="s">
        <v>7</v>
      </c>
      <c r="C8" s="15">
        <v>0</v>
      </c>
      <c r="D8" s="15">
        <v>0</v>
      </c>
      <c r="E8" s="15">
        <v>0.1</v>
      </c>
      <c r="F8" s="15">
        <v>0.3</v>
      </c>
      <c r="G8" s="15">
        <v>0.6</v>
      </c>
      <c r="H8" s="15">
        <v>3.5</v>
      </c>
      <c r="I8" s="15">
        <v>3.2</v>
      </c>
      <c r="J8" s="15">
        <v>5.0999999999999996</v>
      </c>
      <c r="K8" s="15">
        <v>17.7</v>
      </c>
      <c r="L8" s="15">
        <v>30.4</v>
      </c>
      <c r="M8" s="15">
        <v>25.6</v>
      </c>
      <c r="N8" s="15">
        <v>26.7</v>
      </c>
      <c r="O8" s="15">
        <v>21.9</v>
      </c>
      <c r="P8" s="15">
        <v>21.8</v>
      </c>
      <c r="Q8" s="15">
        <v>21.1</v>
      </c>
      <c r="R8" s="15">
        <v>21.2</v>
      </c>
      <c r="S8" s="15">
        <v>17.7</v>
      </c>
      <c r="T8" s="15">
        <v>19</v>
      </c>
      <c r="U8" s="15">
        <v>17.7</v>
      </c>
      <c r="V8" s="15">
        <v>13.1</v>
      </c>
      <c r="W8" s="15">
        <v>12.5</v>
      </c>
      <c r="X8" s="15">
        <v>19.3</v>
      </c>
      <c r="Y8" s="16">
        <v>237.5</v>
      </c>
      <c r="Z8" s="22">
        <v>28.9</v>
      </c>
      <c r="AA8" s="15">
        <v>28.9</v>
      </c>
      <c r="AB8" s="15">
        <v>24</v>
      </c>
      <c r="AC8" s="15">
        <v>28.4</v>
      </c>
      <c r="AD8" s="15">
        <v>27.8</v>
      </c>
      <c r="AE8" s="15">
        <v>19.3</v>
      </c>
      <c r="AF8" s="15">
        <v>20</v>
      </c>
      <c r="AG8" s="15">
        <v>22.1</v>
      </c>
      <c r="AH8" s="15">
        <v>22.8</v>
      </c>
      <c r="AI8" s="15">
        <v>16.899999999999999</v>
      </c>
      <c r="AJ8" s="15">
        <v>15</v>
      </c>
      <c r="AK8" s="15">
        <v>27.8</v>
      </c>
      <c r="AL8" s="16">
        <f t="shared" si="0"/>
        <v>281.90000000000003</v>
      </c>
      <c r="AM8" s="22">
        <v>36.4</v>
      </c>
      <c r="AN8" s="16">
        <v>37</v>
      </c>
      <c r="AO8" s="16">
        <v>32</v>
      </c>
      <c r="AP8" s="16">
        <v>37.9</v>
      </c>
      <c r="AQ8" s="16">
        <v>30.1</v>
      </c>
      <c r="AR8" s="16">
        <v>32.200000000000003</v>
      </c>
      <c r="AS8" s="16">
        <v>24.2</v>
      </c>
      <c r="AT8" s="16">
        <v>28.9</v>
      </c>
      <c r="AU8" s="16">
        <v>37.5</v>
      </c>
      <c r="AV8" s="16">
        <v>27.8</v>
      </c>
      <c r="AW8" s="16">
        <v>28.9</v>
      </c>
      <c r="AX8" s="16">
        <v>37.6</v>
      </c>
      <c r="AY8" s="15">
        <f t="shared" si="1"/>
        <v>390.5</v>
      </c>
      <c r="AZ8" s="16">
        <v>45.5</v>
      </c>
      <c r="BA8" s="16">
        <v>52.7</v>
      </c>
      <c r="BB8" s="16">
        <v>46</v>
      </c>
      <c r="BC8" s="16">
        <v>48.9</v>
      </c>
      <c r="BD8" s="16">
        <v>42.1</v>
      </c>
      <c r="BE8" s="16">
        <v>49.5</v>
      </c>
      <c r="BF8" s="16">
        <v>44.8</v>
      </c>
      <c r="BG8" s="16">
        <v>38.9</v>
      </c>
      <c r="BH8" s="16">
        <v>50.1</v>
      </c>
      <c r="BI8" s="16">
        <v>41.3</v>
      </c>
      <c r="BJ8" s="16">
        <v>34.9</v>
      </c>
      <c r="BK8" s="16">
        <v>39</v>
      </c>
      <c r="BL8" s="16">
        <f t="shared" si="2"/>
        <v>533.70000000000005</v>
      </c>
      <c r="BM8" s="41">
        <v>57.8</v>
      </c>
      <c r="BN8" s="16">
        <v>65.099999999999994</v>
      </c>
      <c r="BO8" s="16">
        <v>54.5</v>
      </c>
      <c r="BP8" s="16">
        <v>58.4</v>
      </c>
      <c r="BQ8" s="15">
        <v>61.4</v>
      </c>
      <c r="BR8" s="15">
        <v>52.7</v>
      </c>
      <c r="BS8" s="15">
        <v>54.8</v>
      </c>
      <c r="BT8" s="15">
        <v>62.8</v>
      </c>
      <c r="BU8" s="15">
        <v>42.9</v>
      </c>
      <c r="BV8" s="15">
        <v>48.8</v>
      </c>
      <c r="BW8" s="15">
        <v>31.8</v>
      </c>
      <c r="BX8" s="15">
        <v>63.7</v>
      </c>
      <c r="BY8" s="16">
        <f t="shared" si="3"/>
        <v>654.69999999999993</v>
      </c>
      <c r="BZ8" s="41">
        <v>73.900000000000006</v>
      </c>
      <c r="CA8" s="41">
        <v>82.5</v>
      </c>
      <c r="CB8" s="41">
        <v>72.099999999999994</v>
      </c>
      <c r="CC8" s="41">
        <v>71.8</v>
      </c>
      <c r="CD8" s="41">
        <v>62.9</v>
      </c>
      <c r="CE8" s="41">
        <v>74.7</v>
      </c>
      <c r="CF8" s="41">
        <v>62.3</v>
      </c>
      <c r="CG8" s="41">
        <v>45.6</v>
      </c>
      <c r="CH8" s="41">
        <v>50.7</v>
      </c>
      <c r="CI8" s="41">
        <v>41.1</v>
      </c>
      <c r="CJ8" s="41">
        <v>43.2</v>
      </c>
      <c r="CK8" s="41">
        <v>56.7</v>
      </c>
      <c r="CL8" s="16">
        <f t="shared" si="4"/>
        <v>737.50000000000011</v>
      </c>
      <c r="CM8" s="41">
        <v>71.5</v>
      </c>
      <c r="CN8" s="41">
        <v>88.2</v>
      </c>
      <c r="CO8" s="41">
        <v>83</v>
      </c>
      <c r="CP8" s="41">
        <v>87.1</v>
      </c>
      <c r="CQ8" s="41">
        <v>89.2</v>
      </c>
      <c r="CR8" s="41">
        <v>73.2</v>
      </c>
      <c r="CS8" s="41">
        <v>70.7</v>
      </c>
      <c r="CT8" s="41">
        <v>68.5</v>
      </c>
      <c r="CU8" s="41">
        <v>69</v>
      </c>
      <c r="CV8" s="41">
        <v>69.5</v>
      </c>
      <c r="CW8" s="41">
        <v>67.3</v>
      </c>
      <c r="CX8" s="41">
        <v>83.4</v>
      </c>
      <c r="CY8" s="15">
        <f t="shared" si="5"/>
        <v>920.59999999999991</v>
      </c>
      <c r="CZ8" s="16">
        <v>102.5</v>
      </c>
      <c r="DA8" s="16">
        <v>110.5</v>
      </c>
      <c r="DB8" s="16">
        <v>99.3</v>
      </c>
      <c r="DC8" s="16">
        <v>109.6</v>
      </c>
      <c r="DD8" s="16">
        <v>100.6</v>
      </c>
      <c r="DE8" s="16">
        <v>81.5</v>
      </c>
      <c r="DF8" s="16">
        <v>76.900000000000006</v>
      </c>
      <c r="DG8" s="16">
        <v>77.8</v>
      </c>
      <c r="DH8" s="16">
        <v>62.1</v>
      </c>
      <c r="DI8" s="16">
        <v>59.3</v>
      </c>
      <c r="DJ8" s="16">
        <v>65</v>
      </c>
      <c r="DK8" s="16">
        <v>97.4</v>
      </c>
      <c r="DL8" s="16">
        <f t="shared" si="6"/>
        <v>1042.5</v>
      </c>
      <c r="DM8" s="41">
        <v>103.7</v>
      </c>
      <c r="DN8" s="41">
        <v>136.5</v>
      </c>
      <c r="DO8" s="41">
        <v>118.8</v>
      </c>
      <c r="DP8" s="41">
        <v>119.3</v>
      </c>
      <c r="DQ8" s="41">
        <v>118.6</v>
      </c>
      <c r="DR8" s="41">
        <v>108.5</v>
      </c>
      <c r="DS8" s="41">
        <v>83.4</v>
      </c>
      <c r="DT8" s="41">
        <v>76.900000000000006</v>
      </c>
      <c r="DU8" s="41">
        <v>95.6</v>
      </c>
      <c r="DV8" s="41">
        <v>74.3</v>
      </c>
      <c r="DW8" s="41">
        <v>53.8</v>
      </c>
      <c r="DX8" s="41">
        <v>85.4</v>
      </c>
      <c r="DY8" s="16">
        <f t="shared" si="7"/>
        <v>1174.8</v>
      </c>
      <c r="DZ8" s="41">
        <v>120.9</v>
      </c>
      <c r="EA8" s="41">
        <v>148.5</v>
      </c>
      <c r="EB8" s="16">
        <v>134.19999999999999</v>
      </c>
      <c r="EC8" s="16">
        <v>140.30000000000001</v>
      </c>
      <c r="ED8" s="16">
        <v>132</v>
      </c>
      <c r="EE8" s="16">
        <v>124.3</v>
      </c>
      <c r="EF8" s="16">
        <v>110</v>
      </c>
      <c r="EG8" s="16">
        <v>84.3</v>
      </c>
      <c r="EH8" s="16">
        <v>100.6</v>
      </c>
      <c r="EI8" s="16">
        <v>91.7</v>
      </c>
      <c r="EJ8" s="16">
        <v>83.6</v>
      </c>
      <c r="EK8" s="16">
        <v>123.1</v>
      </c>
      <c r="EL8" s="15">
        <f t="shared" si="8"/>
        <v>1393.4999999999998</v>
      </c>
      <c r="EM8" s="16">
        <v>152.5</v>
      </c>
      <c r="EN8" s="16">
        <v>157.5</v>
      </c>
      <c r="EO8" s="16">
        <v>159.19999999999999</v>
      </c>
      <c r="EP8" s="16">
        <v>151.1</v>
      </c>
      <c r="EQ8" s="16">
        <v>128.4</v>
      </c>
      <c r="ER8" s="16">
        <v>100.9</v>
      </c>
      <c r="ES8" s="16">
        <v>98.1</v>
      </c>
      <c r="ET8" s="16">
        <v>100.8</v>
      </c>
      <c r="EU8" s="16">
        <v>114.2</v>
      </c>
      <c r="EV8" s="16">
        <v>100.3</v>
      </c>
      <c r="EW8" s="16">
        <v>106.9</v>
      </c>
      <c r="EX8" s="16">
        <v>138.6</v>
      </c>
      <c r="EY8" s="16">
        <f t="shared" si="9"/>
        <v>1508.5</v>
      </c>
      <c r="EZ8" s="41">
        <v>172.8</v>
      </c>
      <c r="FA8" s="41">
        <v>170.9</v>
      </c>
      <c r="FB8" s="41">
        <v>150.6</v>
      </c>
      <c r="FC8" s="41">
        <v>171.2</v>
      </c>
      <c r="FD8" s="41">
        <v>137.30000000000001</v>
      </c>
      <c r="FE8" s="41">
        <v>128.1</v>
      </c>
      <c r="FF8" s="41">
        <v>128.80000000000001</v>
      </c>
      <c r="FG8" s="41">
        <v>123.4</v>
      </c>
      <c r="FH8" s="41">
        <v>112.6</v>
      </c>
      <c r="FI8" s="41">
        <v>99.2</v>
      </c>
      <c r="FJ8" s="41">
        <v>78.7</v>
      </c>
      <c r="FK8" s="41">
        <v>125</v>
      </c>
      <c r="FL8" s="15">
        <f t="shared" si="10"/>
        <v>1598.6000000000001</v>
      </c>
      <c r="FM8" s="15">
        <v>171</v>
      </c>
      <c r="FN8" s="15">
        <v>188</v>
      </c>
      <c r="FO8" s="15">
        <v>186.2</v>
      </c>
      <c r="FP8" s="15">
        <v>163</v>
      </c>
      <c r="FQ8" s="15">
        <v>149.80000000000001</v>
      </c>
      <c r="FR8" s="15">
        <v>141.6</v>
      </c>
      <c r="FS8" s="15">
        <v>121.1</v>
      </c>
      <c r="FT8" s="15">
        <v>116.4</v>
      </c>
      <c r="FU8" s="50">
        <v>119.9</v>
      </c>
      <c r="FV8" s="55">
        <f t="shared" si="11"/>
        <v>1357.0000000000002</v>
      </c>
      <c r="FW8" s="52">
        <f t="shared" si="12"/>
        <v>11861.699999999999</v>
      </c>
    </row>
    <row r="9" spans="1:179" x14ac:dyDescent="0.2">
      <c r="B9" s="5" t="s">
        <v>8</v>
      </c>
      <c r="C9" s="15">
        <v>0</v>
      </c>
      <c r="D9" s="15">
        <v>0</v>
      </c>
      <c r="E9" s="15">
        <v>0</v>
      </c>
      <c r="F9" s="15">
        <v>0</v>
      </c>
      <c r="G9" s="15">
        <v>0</v>
      </c>
      <c r="H9" s="15">
        <v>0</v>
      </c>
      <c r="I9" s="15">
        <v>0.2</v>
      </c>
      <c r="J9" s="15">
        <v>0.2</v>
      </c>
      <c r="K9" s="15">
        <v>0.1</v>
      </c>
      <c r="L9" s="15">
        <v>0.5</v>
      </c>
      <c r="M9" s="15">
        <v>0.2</v>
      </c>
      <c r="N9" s="15">
        <v>0.2</v>
      </c>
      <c r="O9" s="15">
        <v>0.2</v>
      </c>
      <c r="P9" s="15">
        <v>0.2</v>
      </c>
      <c r="Q9" s="15">
        <v>0.2</v>
      </c>
      <c r="R9" s="15">
        <v>0.2</v>
      </c>
      <c r="S9" s="15">
        <v>0.2</v>
      </c>
      <c r="T9" s="15">
        <v>0.2</v>
      </c>
      <c r="U9" s="15">
        <v>0.2</v>
      </c>
      <c r="V9" s="15">
        <v>0.1</v>
      </c>
      <c r="W9" s="15">
        <v>0.1</v>
      </c>
      <c r="X9" s="15">
        <v>0.1</v>
      </c>
      <c r="Y9" s="16">
        <v>2.4</v>
      </c>
      <c r="Z9" s="22">
        <v>0.1</v>
      </c>
      <c r="AA9" s="15">
        <v>0.2</v>
      </c>
      <c r="AB9" s="15">
        <v>0.2</v>
      </c>
      <c r="AC9" s="15">
        <v>0.1</v>
      </c>
      <c r="AD9" s="15">
        <v>0</v>
      </c>
      <c r="AE9" s="15">
        <v>0.1</v>
      </c>
      <c r="AF9" s="15">
        <v>0.1</v>
      </c>
      <c r="AG9" s="15">
        <v>0</v>
      </c>
      <c r="AH9" s="15">
        <v>0.1</v>
      </c>
      <c r="AI9" s="15">
        <v>0.2</v>
      </c>
      <c r="AJ9" s="15">
        <v>0.7</v>
      </c>
      <c r="AK9" s="15">
        <v>0.9</v>
      </c>
      <c r="AL9" s="16">
        <f t="shared" si="0"/>
        <v>2.6999999999999997</v>
      </c>
      <c r="AM9" s="22">
        <v>0.9</v>
      </c>
      <c r="AN9" s="16">
        <v>0.5</v>
      </c>
      <c r="AO9" s="16">
        <v>0.8</v>
      </c>
      <c r="AP9" s="16">
        <v>2.4</v>
      </c>
      <c r="AQ9" s="16">
        <v>2.2000000000000002</v>
      </c>
      <c r="AR9" s="16">
        <v>2.4</v>
      </c>
      <c r="AS9" s="16">
        <v>2.4</v>
      </c>
      <c r="AT9" s="16">
        <v>2.7</v>
      </c>
      <c r="AU9" s="16">
        <v>2.7</v>
      </c>
      <c r="AV9" s="16">
        <v>3</v>
      </c>
      <c r="AW9" s="16">
        <v>2.5</v>
      </c>
      <c r="AX9" s="16">
        <v>2.9</v>
      </c>
      <c r="AY9" s="15">
        <f t="shared" si="1"/>
        <v>25.4</v>
      </c>
      <c r="AZ9" s="16">
        <v>3.1</v>
      </c>
      <c r="BA9" s="16">
        <v>2.7</v>
      </c>
      <c r="BB9" s="16">
        <v>2.8</v>
      </c>
      <c r="BC9" s="16">
        <v>2.8</v>
      </c>
      <c r="BD9" s="16">
        <v>2.6</v>
      </c>
      <c r="BE9" s="16">
        <v>2.2999999999999998</v>
      </c>
      <c r="BF9" s="16">
        <v>2.5</v>
      </c>
      <c r="BG9" s="16">
        <v>2.5</v>
      </c>
      <c r="BH9" s="16">
        <v>2.6</v>
      </c>
      <c r="BI9" s="16">
        <v>2.6</v>
      </c>
      <c r="BJ9" s="16">
        <v>2.5</v>
      </c>
      <c r="BK9" s="16">
        <v>4</v>
      </c>
      <c r="BL9" s="16">
        <f t="shared" si="2"/>
        <v>33</v>
      </c>
      <c r="BM9" s="41">
        <v>3.3</v>
      </c>
      <c r="BN9" s="16">
        <v>3.7</v>
      </c>
      <c r="BO9" s="16">
        <v>3.4</v>
      </c>
      <c r="BP9" s="16">
        <v>2.2999999999999998</v>
      </c>
      <c r="BQ9" s="15">
        <v>3.5</v>
      </c>
      <c r="BR9" s="15">
        <v>3.4</v>
      </c>
      <c r="BS9" s="15">
        <v>3.9</v>
      </c>
      <c r="BT9" s="15">
        <v>3.6</v>
      </c>
      <c r="BU9" s="15">
        <v>3.6</v>
      </c>
      <c r="BV9" s="15">
        <v>3.9</v>
      </c>
      <c r="BW9" s="15">
        <v>4.0999999999999996</v>
      </c>
      <c r="BX9" s="15">
        <v>5.0999999999999996</v>
      </c>
      <c r="BY9" s="16">
        <f t="shared" si="3"/>
        <v>43.800000000000004</v>
      </c>
      <c r="BZ9" s="41">
        <v>5.0999999999999996</v>
      </c>
      <c r="CA9" s="41">
        <v>5</v>
      </c>
      <c r="CB9" s="41">
        <v>4.2</v>
      </c>
      <c r="CC9" s="41">
        <v>4.9000000000000004</v>
      </c>
      <c r="CD9" s="41">
        <v>4.8</v>
      </c>
      <c r="CE9" s="41">
        <v>4.3</v>
      </c>
      <c r="CF9" s="41">
        <v>3.3</v>
      </c>
      <c r="CG9" s="41">
        <v>4.0999999999999996</v>
      </c>
      <c r="CH9" s="41">
        <v>3.7</v>
      </c>
      <c r="CI9" s="41">
        <v>10.4</v>
      </c>
      <c r="CJ9" s="41">
        <v>6.8</v>
      </c>
      <c r="CK9" s="41">
        <v>7.3</v>
      </c>
      <c r="CL9" s="16">
        <f t="shared" si="4"/>
        <v>63.9</v>
      </c>
      <c r="CM9" s="41">
        <v>7.2</v>
      </c>
      <c r="CN9" s="41">
        <v>10.4</v>
      </c>
      <c r="CO9" s="41">
        <v>14.8</v>
      </c>
      <c r="CP9" s="41">
        <v>13.3</v>
      </c>
      <c r="CQ9" s="41">
        <v>14.8</v>
      </c>
      <c r="CR9" s="41">
        <v>13.9</v>
      </c>
      <c r="CS9" s="41">
        <v>16.100000000000001</v>
      </c>
      <c r="CT9" s="41">
        <v>15.8</v>
      </c>
      <c r="CU9" s="41">
        <v>14</v>
      </c>
      <c r="CV9" s="41">
        <v>18.600000000000001</v>
      </c>
      <c r="CW9" s="41">
        <v>15.4</v>
      </c>
      <c r="CX9" s="41">
        <v>15.6</v>
      </c>
      <c r="CY9" s="15">
        <f t="shared" si="5"/>
        <v>169.9</v>
      </c>
      <c r="CZ9" s="16">
        <v>15.8</v>
      </c>
      <c r="DA9" s="16">
        <v>15.7</v>
      </c>
      <c r="DB9" s="16">
        <v>15.5</v>
      </c>
      <c r="DC9" s="16">
        <v>7</v>
      </c>
      <c r="DD9" s="16">
        <v>13.8</v>
      </c>
      <c r="DE9" s="16">
        <v>15</v>
      </c>
      <c r="DF9" s="16">
        <v>15.8</v>
      </c>
      <c r="DG9" s="16">
        <v>18.7</v>
      </c>
      <c r="DH9" s="16">
        <v>18.600000000000001</v>
      </c>
      <c r="DI9" s="16">
        <v>18.7</v>
      </c>
      <c r="DJ9" s="16">
        <v>16.899999999999999</v>
      </c>
      <c r="DK9" s="16">
        <v>17.7</v>
      </c>
      <c r="DL9" s="16">
        <f t="shared" si="6"/>
        <v>189.2</v>
      </c>
      <c r="DM9" s="41">
        <v>17.100000000000001</v>
      </c>
      <c r="DN9" s="41">
        <v>8.5</v>
      </c>
      <c r="DO9" s="41">
        <v>10.4</v>
      </c>
      <c r="DP9" s="41">
        <v>16.899999999999999</v>
      </c>
      <c r="DQ9" s="41">
        <v>17.600000000000001</v>
      </c>
      <c r="DR9" s="41">
        <v>16.3</v>
      </c>
      <c r="DS9" s="41">
        <v>16.8</v>
      </c>
      <c r="DT9" s="41">
        <v>17.899999999999999</v>
      </c>
      <c r="DU9" s="41">
        <v>18.399999999999999</v>
      </c>
      <c r="DV9" s="41">
        <v>18.5</v>
      </c>
      <c r="DW9" s="41">
        <v>17.3</v>
      </c>
      <c r="DX9" s="41">
        <v>18.399999999999999</v>
      </c>
      <c r="DY9" s="16">
        <f t="shared" si="7"/>
        <v>194.10000000000002</v>
      </c>
      <c r="DZ9" s="41">
        <v>17</v>
      </c>
      <c r="EA9" s="41">
        <v>15</v>
      </c>
      <c r="EB9" s="16">
        <v>9.9</v>
      </c>
      <c r="EC9" s="16">
        <v>16.399999999999999</v>
      </c>
      <c r="ED9" s="16">
        <v>17.7</v>
      </c>
      <c r="EE9" s="16">
        <v>16.7</v>
      </c>
      <c r="EF9" s="16">
        <v>16.5</v>
      </c>
      <c r="EG9" s="16">
        <v>17.2</v>
      </c>
      <c r="EH9" s="16">
        <v>18.2</v>
      </c>
      <c r="EI9" s="16">
        <v>19.3</v>
      </c>
      <c r="EJ9" s="16">
        <v>17.399999999999999</v>
      </c>
      <c r="EK9" s="16">
        <v>18.8</v>
      </c>
      <c r="EL9" s="15">
        <f t="shared" si="8"/>
        <v>200.10000000000002</v>
      </c>
      <c r="EM9" s="16">
        <v>22.2</v>
      </c>
      <c r="EN9" s="16">
        <v>18.100000000000001</v>
      </c>
      <c r="EO9" s="16">
        <v>12.1</v>
      </c>
      <c r="EP9" s="16">
        <v>18</v>
      </c>
      <c r="EQ9" s="16">
        <v>21</v>
      </c>
      <c r="ER9" s="16">
        <v>21.1</v>
      </c>
      <c r="ES9" s="16">
        <v>22.8</v>
      </c>
      <c r="ET9" s="16">
        <v>22.3</v>
      </c>
      <c r="EU9" s="16">
        <v>22.9</v>
      </c>
      <c r="EV9" s="16">
        <v>23.5</v>
      </c>
      <c r="EW9" s="16">
        <v>21.8</v>
      </c>
      <c r="EX9" s="16">
        <v>28.8</v>
      </c>
      <c r="EY9" s="16">
        <f t="shared" si="9"/>
        <v>254.60000000000005</v>
      </c>
      <c r="EZ9" s="41">
        <v>27.7</v>
      </c>
      <c r="FA9" s="41">
        <v>26.5</v>
      </c>
      <c r="FB9" s="41">
        <v>26.5</v>
      </c>
      <c r="FC9" s="41">
        <v>19</v>
      </c>
      <c r="FD9" s="41">
        <v>25.3</v>
      </c>
      <c r="FE9" s="41">
        <v>25.7</v>
      </c>
      <c r="FF9" s="41">
        <v>26</v>
      </c>
      <c r="FG9" s="41">
        <v>26.6</v>
      </c>
      <c r="FH9" s="41">
        <v>29.4</v>
      </c>
      <c r="FI9" s="41">
        <v>31.4</v>
      </c>
      <c r="FJ9" s="41">
        <v>28</v>
      </c>
      <c r="FK9" s="41">
        <v>29.7</v>
      </c>
      <c r="FL9" s="15">
        <f t="shared" si="10"/>
        <v>321.79999999999995</v>
      </c>
      <c r="FM9" s="15">
        <v>26.8</v>
      </c>
      <c r="FN9" s="15">
        <v>24.8</v>
      </c>
      <c r="FO9" s="15">
        <v>15.7</v>
      </c>
      <c r="FP9" s="15">
        <v>14.7</v>
      </c>
      <c r="FQ9" s="15">
        <v>21.7</v>
      </c>
      <c r="FR9" s="15">
        <v>17.899999999999999</v>
      </c>
      <c r="FS9" s="15">
        <v>24.8</v>
      </c>
      <c r="FT9" s="15">
        <v>19</v>
      </c>
      <c r="FU9" s="50">
        <v>23</v>
      </c>
      <c r="FV9" s="55">
        <f t="shared" si="11"/>
        <v>188.4</v>
      </c>
      <c r="FW9" s="52">
        <f t="shared" si="12"/>
        <v>1689.8000000000002</v>
      </c>
    </row>
    <row r="10" spans="1:179" ht="13.8" thickBot="1" x14ac:dyDescent="0.25">
      <c r="B10" s="6" t="s">
        <v>9</v>
      </c>
      <c r="C10" s="18">
        <v>0</v>
      </c>
      <c r="D10" s="18">
        <v>0.3</v>
      </c>
      <c r="E10" s="18">
        <v>1</v>
      </c>
      <c r="F10" s="18">
        <v>0.9</v>
      </c>
      <c r="G10" s="18">
        <v>1.7</v>
      </c>
      <c r="H10" s="18">
        <v>4.7</v>
      </c>
      <c r="I10" s="18">
        <v>4.4000000000000004</v>
      </c>
      <c r="J10" s="18">
        <v>7.1</v>
      </c>
      <c r="K10" s="18">
        <v>21.3</v>
      </c>
      <c r="L10" s="18">
        <v>41.3</v>
      </c>
      <c r="M10" s="18">
        <v>43.6</v>
      </c>
      <c r="N10" s="18">
        <v>43</v>
      </c>
      <c r="O10" s="18">
        <v>39.200000000000003</v>
      </c>
      <c r="P10" s="18">
        <v>50</v>
      </c>
      <c r="Q10" s="18">
        <v>50.8</v>
      </c>
      <c r="R10" s="18">
        <v>53.2</v>
      </c>
      <c r="S10" s="18">
        <v>44.6</v>
      </c>
      <c r="T10" s="18">
        <v>54.4</v>
      </c>
      <c r="U10" s="18">
        <v>61.9</v>
      </c>
      <c r="V10" s="18">
        <v>51.9</v>
      </c>
      <c r="W10" s="18">
        <v>42.6</v>
      </c>
      <c r="X10" s="18">
        <v>53.2</v>
      </c>
      <c r="Y10" s="19">
        <v>588.29999999999995</v>
      </c>
      <c r="Z10" s="25">
        <v>64.5</v>
      </c>
      <c r="AA10" s="18">
        <v>66.900000000000006</v>
      </c>
      <c r="AB10" s="18">
        <v>45.6</v>
      </c>
      <c r="AC10" s="18">
        <v>55.6</v>
      </c>
      <c r="AD10" s="18">
        <v>62.7</v>
      </c>
      <c r="AE10" s="18">
        <v>55.5</v>
      </c>
      <c r="AF10" s="18">
        <v>53.7</v>
      </c>
      <c r="AG10" s="18">
        <v>60.9</v>
      </c>
      <c r="AH10" s="18">
        <v>71.400000000000006</v>
      </c>
      <c r="AI10" s="18">
        <v>68.5</v>
      </c>
      <c r="AJ10" s="18">
        <v>62.3</v>
      </c>
      <c r="AK10" s="18">
        <v>74.900000000000006</v>
      </c>
      <c r="AL10" s="19">
        <f t="shared" si="0"/>
        <v>742.49999999999989</v>
      </c>
      <c r="AM10" s="25">
        <v>77.3</v>
      </c>
      <c r="AN10" s="19">
        <v>90.7</v>
      </c>
      <c r="AO10" s="19">
        <v>76.5</v>
      </c>
      <c r="AP10" s="19">
        <v>87.7</v>
      </c>
      <c r="AQ10" s="19">
        <v>91.4</v>
      </c>
      <c r="AR10" s="19">
        <v>99.2</v>
      </c>
      <c r="AS10" s="19">
        <v>99</v>
      </c>
      <c r="AT10" s="19">
        <v>112.1</v>
      </c>
      <c r="AU10" s="19">
        <v>127.1</v>
      </c>
      <c r="AV10" s="19">
        <v>118.9</v>
      </c>
      <c r="AW10" s="19">
        <v>127.7</v>
      </c>
      <c r="AX10" s="19">
        <v>125.2</v>
      </c>
      <c r="AY10" s="17">
        <f t="shared" si="1"/>
        <v>1232.8000000000002</v>
      </c>
      <c r="AZ10" s="19">
        <v>113.7</v>
      </c>
      <c r="BA10" s="19">
        <v>137.4</v>
      </c>
      <c r="BB10" s="19">
        <v>134.1</v>
      </c>
      <c r="BC10" s="19">
        <v>141.4</v>
      </c>
      <c r="BD10" s="19">
        <v>151.69999999999999</v>
      </c>
      <c r="BE10" s="19">
        <v>147.4</v>
      </c>
      <c r="BF10" s="19">
        <v>137.9</v>
      </c>
      <c r="BG10" s="19">
        <v>144.6</v>
      </c>
      <c r="BH10" s="19">
        <v>178.8</v>
      </c>
      <c r="BI10" s="19">
        <v>179.7</v>
      </c>
      <c r="BJ10" s="19">
        <v>152.4</v>
      </c>
      <c r="BK10" s="19">
        <v>188.8</v>
      </c>
      <c r="BL10" s="16">
        <f t="shared" si="2"/>
        <v>1807.8999999999999</v>
      </c>
      <c r="BM10" s="43">
        <v>169.3</v>
      </c>
      <c r="BN10" s="19">
        <v>173.2</v>
      </c>
      <c r="BO10" s="19">
        <v>193.7</v>
      </c>
      <c r="BP10" s="19">
        <v>218.5</v>
      </c>
      <c r="BQ10" s="17">
        <v>228.7</v>
      </c>
      <c r="BR10" s="17">
        <v>227.1</v>
      </c>
      <c r="BS10" s="17">
        <v>207.8</v>
      </c>
      <c r="BT10" s="17">
        <v>199.4</v>
      </c>
      <c r="BU10" s="17">
        <v>256</v>
      </c>
      <c r="BV10" s="17">
        <v>242.7</v>
      </c>
      <c r="BW10" s="17">
        <v>222.1</v>
      </c>
      <c r="BX10" s="17">
        <v>259.3</v>
      </c>
      <c r="BY10" s="16">
        <f t="shared" si="3"/>
        <v>2597.8000000000002</v>
      </c>
      <c r="BZ10" s="43">
        <v>236.3</v>
      </c>
      <c r="CA10" s="43">
        <v>231.7</v>
      </c>
      <c r="CB10" s="43">
        <v>238.7</v>
      </c>
      <c r="CC10" s="43">
        <v>262.3</v>
      </c>
      <c r="CD10" s="43">
        <v>270.3</v>
      </c>
      <c r="CE10" s="43">
        <v>264.8</v>
      </c>
      <c r="CF10" s="43">
        <v>253.4</v>
      </c>
      <c r="CG10" s="43">
        <v>240.5</v>
      </c>
      <c r="CH10" s="43">
        <v>300.39999999999998</v>
      </c>
      <c r="CI10" s="43">
        <v>308.89999999999998</v>
      </c>
      <c r="CJ10" s="43">
        <v>303</v>
      </c>
      <c r="CK10" s="43">
        <v>306.3</v>
      </c>
      <c r="CL10" s="16">
        <f t="shared" si="4"/>
        <v>3216.6000000000004</v>
      </c>
      <c r="CM10" s="43">
        <v>272.89999999999998</v>
      </c>
      <c r="CN10" s="43">
        <v>296.8</v>
      </c>
      <c r="CO10" s="43">
        <v>277.5</v>
      </c>
      <c r="CP10" s="43">
        <v>331.6</v>
      </c>
      <c r="CQ10" s="43">
        <v>351.3</v>
      </c>
      <c r="CR10" s="43">
        <v>327.3</v>
      </c>
      <c r="CS10" s="43">
        <v>317.39999999999998</v>
      </c>
      <c r="CT10" s="43">
        <v>313.8</v>
      </c>
      <c r="CU10" s="43">
        <v>414.9</v>
      </c>
      <c r="CV10" s="43">
        <v>392.1</v>
      </c>
      <c r="CW10" s="43">
        <v>373.4</v>
      </c>
      <c r="CX10" s="43">
        <v>384.2</v>
      </c>
      <c r="CY10" s="15">
        <f t="shared" si="5"/>
        <v>4053.2000000000003</v>
      </c>
      <c r="CZ10" s="19">
        <v>356.3</v>
      </c>
      <c r="DA10" s="19">
        <v>419.4</v>
      </c>
      <c r="DB10" s="19">
        <v>348.1</v>
      </c>
      <c r="DC10" s="19">
        <v>390.6</v>
      </c>
      <c r="DD10" s="19">
        <v>456</v>
      </c>
      <c r="DE10" s="19">
        <v>424.6</v>
      </c>
      <c r="DF10" s="19">
        <v>404</v>
      </c>
      <c r="DG10" s="19">
        <v>378.7</v>
      </c>
      <c r="DH10" s="19">
        <v>467.7</v>
      </c>
      <c r="DI10" s="19">
        <v>467.4</v>
      </c>
      <c r="DJ10" s="19">
        <v>426.7</v>
      </c>
      <c r="DK10" s="19">
        <v>476.4</v>
      </c>
      <c r="DL10" s="16">
        <f t="shared" si="6"/>
        <v>5015.8999999999987</v>
      </c>
      <c r="DM10" s="43">
        <v>409.6</v>
      </c>
      <c r="DN10" s="43">
        <v>445.6</v>
      </c>
      <c r="DO10" s="43">
        <v>426.6</v>
      </c>
      <c r="DP10" s="43">
        <v>509.1</v>
      </c>
      <c r="DQ10" s="43">
        <v>522.29999999999995</v>
      </c>
      <c r="DR10" s="43">
        <v>498.6</v>
      </c>
      <c r="DS10" s="43">
        <v>491.7</v>
      </c>
      <c r="DT10" s="43">
        <v>450.2</v>
      </c>
      <c r="DU10" s="43">
        <v>517.5</v>
      </c>
      <c r="DV10" s="43">
        <v>511.6</v>
      </c>
      <c r="DW10" s="43">
        <v>480.6</v>
      </c>
      <c r="DX10" s="43">
        <v>531.5</v>
      </c>
      <c r="DY10" s="16">
        <f>SUM(DM10:DX10)</f>
        <v>5794.9</v>
      </c>
      <c r="DZ10" s="43">
        <v>506.4</v>
      </c>
      <c r="EA10" s="43">
        <v>522.29999999999995</v>
      </c>
      <c r="EB10" s="19">
        <v>480.2</v>
      </c>
      <c r="EC10" s="19">
        <v>526.5</v>
      </c>
      <c r="ED10" s="19">
        <v>600.70000000000005</v>
      </c>
      <c r="EE10" s="19">
        <v>588.5</v>
      </c>
      <c r="EF10" s="19">
        <v>539.79999999999995</v>
      </c>
      <c r="EG10" s="19">
        <v>516.20000000000005</v>
      </c>
      <c r="EH10" s="19">
        <v>574.20000000000005</v>
      </c>
      <c r="EI10" s="19">
        <v>587</v>
      </c>
      <c r="EJ10" s="19">
        <v>518.1</v>
      </c>
      <c r="EK10" s="19">
        <v>592.4</v>
      </c>
      <c r="EL10" s="15">
        <f t="shared" si="8"/>
        <v>6552.2999999999993</v>
      </c>
      <c r="EM10" s="19">
        <v>547.1</v>
      </c>
      <c r="EN10" s="19">
        <v>557</v>
      </c>
      <c r="EO10" s="19">
        <v>571.4</v>
      </c>
      <c r="EP10" s="19">
        <v>677.3</v>
      </c>
      <c r="EQ10" s="19">
        <v>678.6</v>
      </c>
      <c r="ER10" s="19">
        <v>660.2</v>
      </c>
      <c r="ES10" s="19">
        <v>595.20000000000005</v>
      </c>
      <c r="ET10" s="19">
        <v>592.1</v>
      </c>
      <c r="EU10" s="19">
        <v>675.3</v>
      </c>
      <c r="EV10" s="19">
        <v>777.2</v>
      </c>
      <c r="EW10" s="19">
        <v>606</v>
      </c>
      <c r="EX10" s="19">
        <v>687</v>
      </c>
      <c r="EY10" s="16">
        <f t="shared" si="9"/>
        <v>7624.4000000000005</v>
      </c>
      <c r="EZ10" s="43">
        <v>577.9</v>
      </c>
      <c r="FA10" s="43">
        <v>605.6</v>
      </c>
      <c r="FB10" s="43">
        <v>630.70000000000005</v>
      </c>
      <c r="FC10" s="43">
        <v>656.8</v>
      </c>
      <c r="FD10" s="43">
        <v>658.7</v>
      </c>
      <c r="FE10" s="43">
        <v>583.9</v>
      </c>
      <c r="FF10" s="43">
        <v>638</v>
      </c>
      <c r="FG10" s="43">
        <v>617.9</v>
      </c>
      <c r="FH10" s="43">
        <v>724.2</v>
      </c>
      <c r="FI10" s="43">
        <v>750</v>
      </c>
      <c r="FJ10" s="43">
        <v>665.5</v>
      </c>
      <c r="FK10" s="43">
        <v>713.5</v>
      </c>
      <c r="FL10" s="15">
        <f>SUM(EZ10:FK10)</f>
        <v>7822.7</v>
      </c>
      <c r="FM10" s="18">
        <v>697.4</v>
      </c>
      <c r="FN10" s="18">
        <v>701.8</v>
      </c>
      <c r="FO10" s="18">
        <v>706.7</v>
      </c>
      <c r="FP10" s="18">
        <v>783.1</v>
      </c>
      <c r="FQ10" s="18">
        <v>799.6</v>
      </c>
      <c r="FR10" s="18">
        <v>775.5</v>
      </c>
      <c r="FS10" s="18">
        <v>750.8</v>
      </c>
      <c r="FT10" s="18">
        <v>701.7</v>
      </c>
      <c r="FU10" s="57">
        <v>807.5</v>
      </c>
      <c r="FV10" s="55">
        <f t="shared" si="11"/>
        <v>6724.0999999999995</v>
      </c>
      <c r="FW10" s="58">
        <f t="shared" si="12"/>
        <v>53814.69999999999</v>
      </c>
    </row>
    <row r="11" spans="1:179" ht="14.4" thickTop="1" thickBot="1" x14ac:dyDescent="0.25">
      <c r="B11" s="1" t="s">
        <v>10</v>
      </c>
      <c r="C11" s="20">
        <v>0.5</v>
      </c>
      <c r="D11" s="20">
        <v>160.1</v>
      </c>
      <c r="E11" s="20">
        <v>165.5</v>
      </c>
      <c r="F11" s="20">
        <v>197.9</v>
      </c>
      <c r="G11" s="20">
        <v>221.9</v>
      </c>
      <c r="H11" s="20">
        <v>228</v>
      </c>
      <c r="I11" s="20">
        <v>221.7</v>
      </c>
      <c r="J11" s="20">
        <v>246.3</v>
      </c>
      <c r="K11" s="20">
        <v>340.4</v>
      </c>
      <c r="L11" s="20">
        <v>1782.2</v>
      </c>
      <c r="M11" s="20">
        <v>418.7</v>
      </c>
      <c r="N11" s="20">
        <v>514.5</v>
      </c>
      <c r="O11" s="20">
        <v>421.5</v>
      </c>
      <c r="P11" s="20">
        <v>414.9</v>
      </c>
      <c r="Q11" s="20">
        <v>480.8</v>
      </c>
      <c r="R11" s="20">
        <v>475.5</v>
      </c>
      <c r="S11" s="20">
        <v>518.6</v>
      </c>
      <c r="T11" s="20">
        <v>480.2</v>
      </c>
      <c r="U11" s="20">
        <v>483.8</v>
      </c>
      <c r="V11" s="20">
        <v>484.6</v>
      </c>
      <c r="W11" s="20">
        <v>486.3</v>
      </c>
      <c r="X11" s="20">
        <v>612.1</v>
      </c>
      <c r="Y11" s="21">
        <v>5791.4</v>
      </c>
      <c r="Z11" s="26">
        <v>803.7</v>
      </c>
      <c r="AA11" s="20">
        <v>974.2</v>
      </c>
      <c r="AB11" s="20">
        <v>862.1</v>
      </c>
      <c r="AC11" s="20">
        <v>802.9</v>
      </c>
      <c r="AD11" s="20">
        <v>880</v>
      </c>
      <c r="AE11" s="20">
        <v>777.7</v>
      </c>
      <c r="AF11" s="20">
        <v>872.7</v>
      </c>
      <c r="AG11" s="20">
        <v>812.6</v>
      </c>
      <c r="AH11" s="20">
        <v>718.5</v>
      </c>
      <c r="AI11" s="20">
        <v>797</v>
      </c>
      <c r="AJ11" s="20">
        <v>812.9</v>
      </c>
      <c r="AK11" s="20">
        <v>972</v>
      </c>
      <c r="AL11" s="21">
        <f>SUM(AL5:AL10)</f>
        <v>10086.5</v>
      </c>
      <c r="AM11" s="26">
        <v>1220.5</v>
      </c>
      <c r="AN11" s="21">
        <v>1532.5</v>
      </c>
      <c r="AO11" s="31">
        <v>1380.4</v>
      </c>
      <c r="AP11" s="32">
        <v>1209.4000000000001</v>
      </c>
      <c r="AQ11" s="32">
        <v>1455</v>
      </c>
      <c r="AR11" s="32">
        <v>1198.2</v>
      </c>
      <c r="AS11" s="32">
        <v>1425.9</v>
      </c>
      <c r="AT11" s="32">
        <v>1247.4000000000001</v>
      </c>
      <c r="AU11" s="32">
        <v>1004.2</v>
      </c>
      <c r="AV11" s="32">
        <v>1137.4000000000001</v>
      </c>
      <c r="AW11" s="32">
        <v>1183.7</v>
      </c>
      <c r="AX11" s="32">
        <v>1500.1</v>
      </c>
      <c r="AY11" s="34">
        <f>SUM(AY5:AY10)</f>
        <v>15494.7</v>
      </c>
      <c r="AZ11" s="31">
        <v>1765.9</v>
      </c>
      <c r="BA11" s="31">
        <v>2032.9</v>
      </c>
      <c r="BB11" s="31">
        <v>1867.9</v>
      </c>
      <c r="BC11" s="31">
        <v>1709.9</v>
      </c>
      <c r="BD11" s="31">
        <v>2055.1999999999998</v>
      </c>
      <c r="BE11" s="31">
        <v>1750.1</v>
      </c>
      <c r="BF11" s="31">
        <v>1430.9</v>
      </c>
      <c r="BG11" s="31">
        <v>1441.1</v>
      </c>
      <c r="BH11" s="31">
        <v>1357.5</v>
      </c>
      <c r="BI11" s="31">
        <v>1450.7</v>
      </c>
      <c r="BJ11" s="31">
        <v>1554.6</v>
      </c>
      <c r="BK11" s="31">
        <v>1873.6</v>
      </c>
      <c r="BL11" s="35">
        <f>SUM(BL5:BL10)</f>
        <v>20290.5</v>
      </c>
      <c r="BM11" s="32">
        <v>2168</v>
      </c>
      <c r="BN11" s="31">
        <v>2466.6999999999998</v>
      </c>
      <c r="BO11" s="31">
        <v>2445.6</v>
      </c>
      <c r="BP11" s="31">
        <v>2313.1</v>
      </c>
      <c r="BQ11" s="36">
        <v>2196.6999999999998</v>
      </c>
      <c r="BR11" s="36">
        <v>2162.5</v>
      </c>
      <c r="BS11" s="36">
        <v>1771</v>
      </c>
      <c r="BT11" s="36">
        <v>1684.8</v>
      </c>
      <c r="BU11" s="36">
        <v>1613.7</v>
      </c>
      <c r="BV11" s="36">
        <v>1641.3</v>
      </c>
      <c r="BW11" s="36">
        <v>1689.6</v>
      </c>
      <c r="BX11" s="36">
        <v>2199.1</v>
      </c>
      <c r="BY11" s="35">
        <f>SUM(BY5:BY10)</f>
        <v>24352.300000000003</v>
      </c>
      <c r="BZ11" s="32">
        <v>2596.1999999999998</v>
      </c>
      <c r="CA11" s="32">
        <v>2758.5</v>
      </c>
      <c r="CB11" s="32">
        <v>2592.3000000000002</v>
      </c>
      <c r="CC11" s="32">
        <v>2574</v>
      </c>
      <c r="CD11" s="32">
        <v>2842.6</v>
      </c>
      <c r="CE11" s="32">
        <v>2289.3000000000002</v>
      </c>
      <c r="CF11" s="32">
        <v>2016.2</v>
      </c>
      <c r="CG11" s="32">
        <v>2041.4</v>
      </c>
      <c r="CH11" s="32">
        <v>1798</v>
      </c>
      <c r="CI11" s="32">
        <v>1857.8</v>
      </c>
      <c r="CJ11" s="32">
        <v>1997.8</v>
      </c>
      <c r="CK11" s="32">
        <v>2289.8000000000002</v>
      </c>
      <c r="CL11" s="35">
        <f>SUM(CL5:CL10)</f>
        <v>27653.5</v>
      </c>
      <c r="CM11" s="32">
        <v>2855.9</v>
      </c>
      <c r="CN11" s="32">
        <v>3268.8</v>
      </c>
      <c r="CO11" s="32">
        <v>2938.5</v>
      </c>
      <c r="CP11" s="32">
        <v>2491.8000000000002</v>
      </c>
      <c r="CQ11" s="32">
        <v>2865.6</v>
      </c>
      <c r="CR11" s="32">
        <v>2540.6999999999998</v>
      </c>
      <c r="CS11" s="32">
        <v>2453.1</v>
      </c>
      <c r="CT11" s="32">
        <v>2340.1</v>
      </c>
      <c r="CU11" s="32">
        <v>1978.2</v>
      </c>
      <c r="CV11" s="32">
        <v>2083.6</v>
      </c>
      <c r="CW11" s="32">
        <v>2201.9</v>
      </c>
      <c r="CX11" s="32">
        <v>2641.3</v>
      </c>
      <c r="CY11" s="34">
        <f>SUM(CY5:CY10)</f>
        <v>30659.100000000002</v>
      </c>
      <c r="CZ11" s="31">
        <v>3214.3</v>
      </c>
      <c r="DA11" s="31">
        <v>3584.7</v>
      </c>
      <c r="DB11" s="31">
        <v>3199.9</v>
      </c>
      <c r="DC11" s="31">
        <v>2655</v>
      </c>
      <c r="DD11" s="31">
        <v>3198.3</v>
      </c>
      <c r="DE11" s="31">
        <v>3066.2</v>
      </c>
      <c r="DF11" s="31">
        <v>2616</v>
      </c>
      <c r="DG11" s="31">
        <v>2615.1999999999998</v>
      </c>
      <c r="DH11" s="31">
        <v>2317.1</v>
      </c>
      <c r="DI11" s="31">
        <v>2301.9</v>
      </c>
      <c r="DJ11" s="31">
        <v>2574.1</v>
      </c>
      <c r="DK11" s="31">
        <v>3199.2</v>
      </c>
      <c r="DL11" s="35">
        <f>SUM(DL5:DL10)</f>
        <v>34542.300000000003</v>
      </c>
      <c r="DM11" s="32">
        <v>3554.2</v>
      </c>
      <c r="DN11" s="32">
        <v>3610.5</v>
      </c>
      <c r="DO11" s="32">
        <v>3277.7</v>
      </c>
      <c r="DP11" s="32">
        <v>3316.1</v>
      </c>
      <c r="DQ11" s="32">
        <v>3499.5</v>
      </c>
      <c r="DR11" s="32">
        <v>2927.1</v>
      </c>
      <c r="DS11" s="32">
        <v>3006.2</v>
      </c>
      <c r="DT11" s="32">
        <v>2796.7</v>
      </c>
      <c r="DU11" s="32">
        <v>2555.1</v>
      </c>
      <c r="DV11" s="32">
        <v>2542.6999999999998</v>
      </c>
      <c r="DW11" s="32">
        <v>2674</v>
      </c>
      <c r="DX11" s="32">
        <v>3283</v>
      </c>
      <c r="DY11" s="35">
        <f>SUM(DY5:DY10)</f>
        <v>37043.1</v>
      </c>
      <c r="DZ11" s="31">
        <v>3706.4</v>
      </c>
      <c r="EA11" s="47">
        <v>3901.5</v>
      </c>
      <c r="EB11" s="47">
        <v>3716.1</v>
      </c>
      <c r="EC11" s="47">
        <v>3603.4</v>
      </c>
      <c r="ED11" s="47">
        <v>3672.5</v>
      </c>
      <c r="EE11" s="47">
        <v>3349.4</v>
      </c>
      <c r="EF11" s="47">
        <v>3105.6</v>
      </c>
      <c r="EG11" s="47">
        <v>2932.7</v>
      </c>
      <c r="EH11" s="47">
        <v>2518.9</v>
      </c>
      <c r="EI11" s="47">
        <v>2695</v>
      </c>
      <c r="EJ11" s="47">
        <v>2723.8</v>
      </c>
      <c r="EK11" s="47">
        <v>3412.7</v>
      </c>
      <c r="EL11" s="34">
        <f>SUM(EL5:EL10)</f>
        <v>39338.100000000006</v>
      </c>
      <c r="EM11" s="47">
        <v>3710.6</v>
      </c>
      <c r="EN11" s="47">
        <v>3894.5</v>
      </c>
      <c r="EO11" s="47">
        <v>3588.6</v>
      </c>
      <c r="EP11" s="47">
        <v>3805</v>
      </c>
      <c r="EQ11" s="47">
        <v>4108</v>
      </c>
      <c r="ER11" s="47">
        <v>3587.7</v>
      </c>
      <c r="ES11" s="47">
        <v>3383</v>
      </c>
      <c r="ET11" s="47">
        <v>3133.1</v>
      </c>
      <c r="EU11" s="47">
        <v>2833</v>
      </c>
      <c r="EV11" s="47">
        <v>2952.4</v>
      </c>
      <c r="EW11" s="47">
        <v>2863.2</v>
      </c>
      <c r="EX11" s="47">
        <v>3426.2</v>
      </c>
      <c r="EY11" s="35">
        <f>SUM(EY5:EY10)</f>
        <v>41285</v>
      </c>
      <c r="EZ11" s="48">
        <v>3582.3</v>
      </c>
      <c r="FA11" s="48">
        <v>3919.6</v>
      </c>
      <c r="FB11" s="48">
        <v>4001.2</v>
      </c>
      <c r="FC11" s="48">
        <v>3761.8</v>
      </c>
      <c r="FD11" s="48">
        <v>4072.7</v>
      </c>
      <c r="FE11" s="48">
        <v>3647.3</v>
      </c>
      <c r="FF11" s="48">
        <v>3202.1</v>
      </c>
      <c r="FG11" s="48">
        <v>2883.6</v>
      </c>
      <c r="FH11" s="48">
        <v>2976.1</v>
      </c>
      <c r="FI11" s="48">
        <v>3026.6</v>
      </c>
      <c r="FJ11" s="48">
        <v>3155.3</v>
      </c>
      <c r="FK11" s="48">
        <v>3493</v>
      </c>
      <c r="FL11" s="34">
        <f>SUM(FL5:FL10)</f>
        <v>41721.5</v>
      </c>
      <c r="FM11" s="49">
        <v>3851.5</v>
      </c>
      <c r="FN11" s="49">
        <v>4093.7</v>
      </c>
      <c r="FO11" s="49">
        <v>3878.7</v>
      </c>
      <c r="FP11" s="49">
        <v>4324.1000000000004</v>
      </c>
      <c r="FQ11" s="49">
        <v>4388.2</v>
      </c>
      <c r="FR11" s="49">
        <v>3863.6</v>
      </c>
      <c r="FS11" s="49">
        <v>3280.9</v>
      </c>
      <c r="FT11" s="49">
        <v>3047.7</v>
      </c>
      <c r="FU11" s="59">
        <v>3004.4</v>
      </c>
      <c r="FV11" s="60">
        <f>SUM(FV5:FV10)</f>
        <v>33732.5</v>
      </c>
      <c r="FW11" s="53">
        <f>SUM(FW5:FW10)</f>
        <v>363772.6</v>
      </c>
    </row>
    <row r="13" spans="1:179" x14ac:dyDescent="0.2">
      <c r="Z13" s="27"/>
      <c r="AA13" s="27"/>
      <c r="AB13" s="27"/>
      <c r="AC13" s="27"/>
      <c r="AD13" s="27"/>
    </row>
  </sheetData>
  <mergeCells count="16">
    <mergeCell ref="A1:FW1"/>
    <mergeCell ref="B3:B4"/>
    <mergeCell ref="L3:L4"/>
    <mergeCell ref="Y3:Y4"/>
    <mergeCell ref="AL3:AL4"/>
    <mergeCell ref="AY3:AY4"/>
    <mergeCell ref="BL3:BL4"/>
    <mergeCell ref="BY3:BY4"/>
    <mergeCell ref="DL3:DL4"/>
    <mergeCell ref="CL3:CL4"/>
    <mergeCell ref="CY3:CY4"/>
    <mergeCell ref="DY3:DY4"/>
    <mergeCell ref="FL3:FL4"/>
    <mergeCell ref="EL3:EL4"/>
    <mergeCell ref="EY3:EY4"/>
    <mergeCell ref="FV3:FV4"/>
  </mergeCells>
  <phoneticPr fontId="23"/>
  <pageMargins left="0.23622047244094491" right="0.23622047244094491" top="0.55118110236220474" bottom="0.55118110236220474" header="0.31496062992125984" footer="0.31496062992125984"/>
  <pageSetup paperSize="9" scale="23" fitToHeight="0" orientation="landscape" horizontalDpi="300" verticalDpi="300" r:id="rId1"/>
  <headerFooter>
    <oddFooter>&amp;C&amp;P/&amp;N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21e8871-1c24-4f8a-8f1d-b9016d52d4a3">
      <Terms xmlns="http://schemas.microsoft.com/office/infopath/2007/PartnerControls"/>
    </lcf76f155ced4ddcb4097134ff3c332f>
    <_x51e6__x5206__x65b9__x6cd5_ xmlns="321e8871-1c24-4f8a-8f1d-b9016d52d4a3" xsi:nil="true"/>
    <TaxCatchAll xmlns="8ee52e10-ab1a-4c94-9d82-ab5dbf513320" xsi:nil="true"/>
    <_x66f4__x65b0__x6642__x523b_ xmlns="321e8871-1c24-4f8a-8f1d-b9016d52d4a3" xsi:nil="true"/>
    <_x65e5__x4ed8__x3068__x6642__x523b_ xmlns="321e8871-1c24-4f8a-8f1d-b9016d52d4a3" xsi:nil="true"/>
    <_Flow_SignoffStatus xmlns="321e8871-1c24-4f8a-8f1d-b9016d52d4a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7F5CBC09D45584B8EF473BCD079B9D7" ma:contentTypeVersion="24" ma:contentTypeDescription="新しいドキュメントを作成します。" ma:contentTypeScope="" ma:versionID="68af16801f9a884a81785613b00d323d">
  <xsd:schema xmlns:xsd="http://www.w3.org/2001/XMLSchema" xmlns:xs="http://www.w3.org/2001/XMLSchema" xmlns:p="http://schemas.microsoft.com/office/2006/metadata/properties" xmlns:ns2="321e8871-1c24-4f8a-8f1d-b9016d52d4a3" xmlns:ns3="8ee52e10-ab1a-4c94-9d82-ab5dbf513320" targetNamespace="http://schemas.microsoft.com/office/2006/metadata/properties" ma:root="true" ma:fieldsID="5ef1e3de093fa8423a9b861652c09fb5" ns2:_="" ns3:_="">
    <xsd:import namespace="321e8871-1c24-4f8a-8f1d-b9016d52d4a3"/>
    <xsd:import namespace="8ee52e10-ab1a-4c94-9d82-ab5dbf5133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_Flow_SignoffStatus" minOccurs="0"/>
                <xsd:element ref="ns2:MediaServiceBillingMetadata" minOccurs="0"/>
                <xsd:element ref="ns2:_x66f4__x65b0__x6642__x523b_" minOccurs="0"/>
                <xsd:element ref="ns2:_x65e5__x4ed8__x3068__x6642__x523b_" minOccurs="0"/>
                <xsd:element ref="ns2:_x51e6__x5206__x65b9__x6cd5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1e8871-1c24-4f8a-8f1d-b9016d52d4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_Flow_SignoffStatus" ma:index="21" nillable="true" ma:displayName="承認の状態" ma:internalName="_x0024_Resources_x003a_core_x002c_Signoff_Status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66f4__x65b0__x6642__x523b_" ma:index="23" nillable="true" ma:displayName="更新時刻" ma:format="DateTime" ma:internalName="_x66f4__x65b0__x6642__x523b_">
      <xsd:simpleType>
        <xsd:restriction base="dms:DateTime"/>
      </xsd:simpleType>
    </xsd:element>
    <xsd:element name="_x65e5__x4ed8__x3068__x6642__x523b_" ma:index="24" nillable="true" ma:displayName="日付と時刻" ma:format="DateTime" ma:internalName="_x65e5__x4ed8__x3068__x6642__x523b_">
      <xsd:simpleType>
        <xsd:restriction base="dms:DateTime"/>
      </xsd:simpleType>
    </xsd:element>
    <xsd:element name="_x51e6__x5206__x65b9__x6cd5_" ma:index="25" nillable="true" ma:displayName="処分方法" ma:format="Dropdown" ma:internalName="_x51e6__x5206__x65b9__x6cd5_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52e10-ab1a-4c94-9d82-ab5dbf513320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ae99ec8-9ab7-4d58-9f97-a9fcb5e8df7b}" ma:internalName="TaxCatchAll" ma:showField="CatchAllData" ma:web="8ee52e10-ab1a-4c94-9d82-ab5dbf5133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0EA7286-DFBF-4C9B-AD65-44E165A6E6D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EE302F2-8D6F-4231-8B4D-AB0113C4E3DE}">
  <ds:schemaRefs>
    <ds:schemaRef ds:uri="http://schemas.microsoft.com/office/2006/metadata/properties"/>
    <ds:schemaRef ds:uri="http://schemas.microsoft.com/office/2006/documentManagement/types"/>
    <ds:schemaRef ds:uri="http://purl.org/dc/terms/"/>
    <ds:schemaRef ds:uri="321e8871-1c24-4f8a-8f1d-b9016d52d4a3"/>
    <ds:schemaRef ds:uri="http://www.w3.org/XML/1998/namespace"/>
    <ds:schemaRef ds:uri="http://purl.org/dc/dcmitype/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8ee52e10-ab1a-4c94-9d82-ab5dbf513320"/>
  </ds:schemaRefs>
</ds:datastoreItem>
</file>

<file path=customXml/itemProps3.xml><?xml version="1.0" encoding="utf-8"?>
<ds:datastoreItem xmlns:ds="http://schemas.openxmlformats.org/officeDocument/2006/customXml" ds:itemID="{BF1BEEED-04DF-4D00-A295-BD3AE7ADD97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21e8871-1c24-4f8a-8f1d-b9016d52d4a3"/>
    <ds:schemaRef ds:uri="8ee52e10-ab1a-4c94-9d82-ab5dbf51332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表C①</vt:lpstr>
      <vt:lpstr>表C②</vt:lpstr>
      <vt:lpstr>表C①!Print_Area</vt:lpstr>
      <vt:lpstr>表C②!Print_Area</vt:lpstr>
      <vt:lpstr>表C①!Print_Titles</vt:lpstr>
      <vt:lpstr>表C②!Print_Titles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2006-09-13T11:12:02Z</dcterms:created>
  <dcterms:modified xsi:type="dcterms:W3CDTF">2026-06-04T00:00:38Z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0x01010027F5CBC09D45584B8EF473BCD079B9D7</vt:lpwstr>
  </property>
  <property fmtid="{D5CDD505-2E9C-101B-9397-08002B2CF9AE}" pid="3" name="MediaServiceImageTags">
    <vt:lpwstr/>
  </property>
</Properties>
</file>